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silovae\Downloads\Ceniky-20261014\"/>
    </mc:Choice>
  </mc:AlternateContent>
  <xr:revisionPtr revIDLastSave="4" documentId="8_{1E5940DD-561F-4495-9E51-F7EF41FC2D0E}" xr6:coauthVersionLast="47" xr6:coauthVersionMax="47" xr10:uidLastSave="{1D63501B-7A0A-4B19-80A3-33E560BA1F39}"/>
  <bookViews>
    <workbookView xWindow="28680" yWindow="-120" windowWidth="29040" windowHeight="17520" xr2:uid="{8ED061EC-161E-4175-8567-CC66EE4B3D49}"/>
  </bookViews>
  <sheets>
    <sheet name="Ceník telefonů a AW" sheetId="1" r:id="rId1"/>
  </sheets>
  <definedNames>
    <definedName name="_xlnm._FilterDatabase" localSheetId="0" hidden="1">'Ceník telefonů a AW'!$A$9:$H$427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6" i="1" l="1"/>
  <c r="E255" i="1"/>
  <c r="E254" i="1"/>
  <c r="E253" i="1"/>
  <c r="E252" i="1"/>
  <c r="E327" i="1" l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26" i="1"/>
  <c r="E235" i="1" l="1"/>
  <c r="E236" i="1"/>
  <c r="E237" i="1"/>
  <c r="E238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66" i="1"/>
  <c r="E239" i="1"/>
  <c r="E240" i="1"/>
  <c r="E311" i="1"/>
  <c r="E20" i="1"/>
  <c r="E19" i="1"/>
  <c r="E245" i="1"/>
  <c r="E244" i="1"/>
  <c r="E243" i="1"/>
  <c r="E242" i="1"/>
  <c r="E241" i="1"/>
  <c r="E141" i="1"/>
  <c r="E142" i="1"/>
  <c r="E143" i="1"/>
  <c r="E144" i="1"/>
  <c r="E145" i="1"/>
  <c r="E146" i="1"/>
  <c r="E195" i="1"/>
  <c r="E130" i="1"/>
  <c r="E314" i="1"/>
  <c r="E313" i="1"/>
  <c r="E296" i="1" l="1"/>
  <c r="E221" i="1"/>
  <c r="E220" i="1"/>
  <c r="E219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196" i="1"/>
  <c r="E260" i="1"/>
  <c r="E280" i="1" l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7" i="1"/>
  <c r="E298" i="1"/>
  <c r="E299" i="1"/>
  <c r="E300" i="1"/>
  <c r="E301" i="1"/>
  <c r="E302" i="1"/>
  <c r="E303" i="1"/>
  <c r="E304" i="1"/>
  <c r="E305" i="1"/>
  <c r="E306" i="1"/>
  <c r="E307" i="1"/>
  <c r="E248" i="1"/>
  <c r="E247" i="1"/>
  <c r="E182" i="1" l="1"/>
  <c r="E18" i="1"/>
  <c r="E21" i="1"/>
  <c r="E22" i="1"/>
  <c r="E23" i="1"/>
  <c r="E24" i="1"/>
  <c r="E177" i="1"/>
  <c r="E178" i="1"/>
  <c r="E179" i="1"/>
  <c r="E180" i="1"/>
  <c r="E181" i="1"/>
  <c r="E183" i="1"/>
  <c r="E184" i="1"/>
  <c r="E176" i="1"/>
  <c r="E273" i="1"/>
  <c r="E274" i="1"/>
  <c r="E275" i="1"/>
  <c r="E276" i="1"/>
  <c r="E164" i="1"/>
  <c r="E272" i="1"/>
  <c r="E267" i="1"/>
  <c r="E277" i="1"/>
  <c r="E393" i="1" l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119" i="1"/>
  <c r="E120" i="1"/>
  <c r="E121" i="1"/>
  <c r="E122" i="1"/>
  <c r="E123" i="1"/>
  <c r="E124" i="1"/>
  <c r="E125" i="1"/>
  <c r="E126" i="1"/>
  <c r="E127" i="1"/>
  <c r="E128" i="1"/>
  <c r="E129" i="1"/>
  <c r="E131" i="1"/>
  <c r="E132" i="1"/>
  <c r="E133" i="1"/>
  <c r="E134" i="1"/>
  <c r="E135" i="1"/>
  <c r="E136" i="1"/>
  <c r="E137" i="1"/>
  <c r="E138" i="1"/>
  <c r="E139" i="1"/>
  <c r="E140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18" i="1"/>
  <c r="E270" i="1"/>
  <c r="E315" i="1"/>
  <c r="E217" i="1"/>
  <c r="E218" i="1"/>
  <c r="E318" i="1"/>
  <c r="E271" i="1"/>
  <c r="E233" i="1" l="1"/>
  <c r="E234" i="1"/>
  <c r="E246" i="1"/>
  <c r="E188" i="1"/>
  <c r="E189" i="1"/>
  <c r="E190" i="1"/>
  <c r="E174" i="1" l="1"/>
  <c r="E269" i="1" l="1"/>
  <c r="E222" i="1" l="1"/>
  <c r="E223" i="1"/>
  <c r="E224" i="1"/>
  <c r="E225" i="1"/>
  <c r="E25" i="1"/>
  <c r="E26" i="1"/>
  <c r="E27" i="1"/>
  <c r="E28" i="1"/>
  <c r="E29" i="1"/>
  <c r="E30" i="1"/>
  <c r="E322" i="1"/>
  <c r="E320" i="1"/>
  <c r="E192" i="1" l="1"/>
  <c r="E175" i="1"/>
  <c r="E215" i="1" l="1"/>
  <c r="E317" i="1" l="1"/>
  <c r="E268" i="1"/>
  <c r="E64" i="1"/>
  <c r="E6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60" i="1"/>
  <c r="E161" i="1"/>
  <c r="E162" i="1"/>
  <c r="E163" i="1"/>
  <c r="E165" i="1"/>
  <c r="E166" i="1"/>
  <c r="E167" i="1"/>
  <c r="E168" i="1"/>
  <c r="E169" i="1"/>
  <c r="E170" i="1"/>
  <c r="E171" i="1"/>
  <c r="E172" i="1"/>
  <c r="E173" i="1"/>
  <c r="E185" i="1"/>
  <c r="E186" i="1"/>
  <c r="E187" i="1"/>
  <c r="E191" i="1"/>
  <c r="E193" i="1"/>
  <c r="E194" i="1"/>
  <c r="E210" i="1"/>
  <c r="E211" i="1"/>
  <c r="E212" i="1"/>
  <c r="E213" i="1"/>
  <c r="E214" i="1"/>
  <c r="E216" i="1"/>
  <c r="E226" i="1"/>
  <c r="E227" i="1"/>
  <c r="E228" i="1"/>
  <c r="E319" i="1" l="1"/>
  <c r="E310" i="1"/>
  <c r="E278" i="1"/>
  <c r="E279" i="1"/>
  <c r="E309" i="1" l="1"/>
  <c r="E266" i="1"/>
  <c r="E265" i="1"/>
  <c r="E264" i="1"/>
  <c r="E263" i="1"/>
  <c r="E262" i="1"/>
  <c r="E261" i="1"/>
  <c r="E232" i="1"/>
  <c r="E231" i="1"/>
  <c r="E230" i="1"/>
  <c r="E229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17" i="1"/>
  <c r="E16" i="1"/>
  <c r="E15" i="1"/>
  <c r="E14" i="1"/>
  <c r="E13" i="1"/>
  <c r="E12" i="1"/>
  <c r="E11" i="1"/>
</calcChain>
</file>

<file path=xl/sharedStrings.xml><?xml version="1.0" encoding="utf-8"?>
<sst xmlns="http://schemas.openxmlformats.org/spreadsheetml/2006/main" count="949" uniqueCount="825">
  <si>
    <t>Objednací kód</t>
  </si>
  <si>
    <t>PO ID základní cena</t>
  </si>
  <si>
    <t>Telefony</t>
  </si>
  <si>
    <t>Základní cena bez DPH</t>
  </si>
  <si>
    <t>Základní cena s DPH</t>
  </si>
  <si>
    <t>Doprodej</t>
  </si>
  <si>
    <t>TCL 4042s - šedý</t>
  </si>
  <si>
    <t>Apple iPhone 15 128GB - černý</t>
  </si>
  <si>
    <t>Apple iPhone 15 128GB - modrý</t>
  </si>
  <si>
    <t>Apple iPhone 15 256GB - černý</t>
  </si>
  <si>
    <t>Apple iPhone 15 256GB - růžový</t>
  </si>
  <si>
    <t>Apple iPhone 15 256GB - modrý</t>
  </si>
  <si>
    <t>Samsung Galaxy XCover7 (G556B) - černý</t>
  </si>
  <si>
    <t>Xiaomi Redmi Note 13 Pro+ 5G 256GB - černý</t>
  </si>
  <si>
    <t>Tablety, NTB, Modemy, IP telefony …</t>
  </si>
  <si>
    <t>POB638</t>
  </si>
  <si>
    <t xml:space="preserve">VDSL modem ZyXEL VMG3312-T20A </t>
  </si>
  <si>
    <t>POE736</t>
  </si>
  <si>
    <t>VDSL modem Sercomm Speedport Plus</t>
  </si>
  <si>
    <t>PON189</t>
  </si>
  <si>
    <t>Kaon AR1344E WiFi 6 Mesh AP</t>
  </si>
  <si>
    <t>Příslušenství</t>
  </si>
  <si>
    <t>POP197</t>
  </si>
  <si>
    <t>Přídavné sluchátko Yealink W73H</t>
  </si>
  <si>
    <t>PON491</t>
  </si>
  <si>
    <t>IP telefon Yealink W73P</t>
  </si>
  <si>
    <t>PON494</t>
  </si>
  <si>
    <t>IP telefon Yealink SIP-T31</t>
  </si>
  <si>
    <t>POK920</t>
  </si>
  <si>
    <t>Grandstream HT812</t>
  </si>
  <si>
    <t>Zařízení pro Chytré auto s WiFi - VM6500S - černý</t>
  </si>
  <si>
    <t>POS317</t>
  </si>
  <si>
    <t>Sony PlayStation 5 slim - černobílý</t>
  </si>
  <si>
    <t>POP996</t>
  </si>
  <si>
    <t>Alcatel Link Key2 - černý</t>
  </si>
  <si>
    <t>POS991</t>
  </si>
  <si>
    <t>Xiaomi cb0401v2 5G - bílý</t>
  </si>
  <si>
    <t>,</t>
  </si>
  <si>
    <t>Apple Watch</t>
  </si>
  <si>
    <t>POT934</t>
  </si>
  <si>
    <t>Sony PlayStation 5 slim Digital Edition</t>
  </si>
  <si>
    <t>TCL 4043 - šedý</t>
  </si>
  <si>
    <t>POU011</t>
  </si>
  <si>
    <t xml:space="preserve">TCL HH132 – bílý </t>
  </si>
  <si>
    <t>Apple iPhone 16 128GB - černý</t>
  </si>
  <si>
    <t>Apple iPhone 16 128GB - bílý</t>
  </si>
  <si>
    <t>Apple iPhone 16 128GB - růžový</t>
  </si>
  <si>
    <t>Apple iPhone 16 128GB - modrý</t>
  </si>
  <si>
    <t>Apple iPhone 16 128GB - zelený</t>
  </si>
  <si>
    <t>Apple iPhone 16 Plus 128GB - černý</t>
  </si>
  <si>
    <t>Apple iPhone 16 Plus 128GB - bílý</t>
  </si>
  <si>
    <t>Apple iPhone 16 Plus 256GB - černý</t>
  </si>
  <si>
    <t>Samsung Galaxy A16 5G 128GB (A166B) - šedý</t>
  </si>
  <si>
    <t>POV648</t>
  </si>
  <si>
    <t>TCL LinkZone MW63 - černý</t>
  </si>
  <si>
    <t>Xiaomi Redmi Note 14 Pro 5G 256GB - černý</t>
  </si>
  <si>
    <t>Xiaomi Redmi Note 14 Pro+ 5G 256GB - černý</t>
  </si>
  <si>
    <t>Samsung Galaxy S25+ 512GB (S936B) - tmavomodrý</t>
  </si>
  <si>
    <t>Samsung Galaxy S25 Ultra 256GB (S938B) - šedý titan</t>
  </si>
  <si>
    <t>Samsung Galaxy S25 Ultra 512GB (S938B) - bílý titan</t>
  </si>
  <si>
    <t>Xiaomi Redmi Note 14 5G 256GB - černý</t>
  </si>
  <si>
    <t>Xiaomi Redmi Note 14 5G 256GB - zelený</t>
  </si>
  <si>
    <t>Samsung Galaxy Tab S9 5G 128GB (X716B) - grafitový</t>
  </si>
  <si>
    <t>Apple iPad mini WiFi+Cell 128GB (2024) - šedý</t>
  </si>
  <si>
    <t>Apple iPad mini WiFi+Cell 128GB (2024) - modrý</t>
  </si>
  <si>
    <t>Apple iPad mini WiFi+Cell 256GB (2024) - šedý</t>
  </si>
  <si>
    <t>Apple iPad mini WiFi+Cell 256GB(2024) - modrý</t>
  </si>
  <si>
    <t>Apple iPhone 16e 128GB - černý</t>
  </si>
  <si>
    <t>Apple iPhone 16e 128GB - bílý</t>
  </si>
  <si>
    <t>POX468</t>
  </si>
  <si>
    <t>POX475</t>
  </si>
  <si>
    <t>Apple iPad 11" Wifi + Cell 128GB (2025) - stříbrný</t>
  </si>
  <si>
    <t>Apple iPad 11" Wifi + Cell 128GB (2025) - modrý</t>
  </si>
  <si>
    <t>Apple iPad Air 11 Wifi + Cell 256GB (2025) - šedý</t>
  </si>
  <si>
    <t>POX517</t>
  </si>
  <si>
    <t>POX531</t>
  </si>
  <si>
    <t>Apple iPad Air 13 Wifi + Cell 128GB (2025) - modrý</t>
  </si>
  <si>
    <t>Samsung Galaxy A26 5G 256GB (A266B) - zelený</t>
  </si>
  <si>
    <t>Samsung Galaxy A36 5G 256GB (A366B) - černý</t>
  </si>
  <si>
    <t>Samsung Galaxy A56 5G 128GB (A566B) - šedý</t>
  </si>
  <si>
    <t>Xiaomi 15 256GB - černá</t>
  </si>
  <si>
    <t>Xiaomi 15 Ultra 512GB - stříbrnočerná</t>
  </si>
  <si>
    <t>POX697</t>
  </si>
  <si>
    <t>Samsung Galaxy Tab S10 FE 5G 128GB - šedý</t>
  </si>
  <si>
    <t>Honor 400 Lite 5G 256GB - černý</t>
  </si>
  <si>
    <t>Honor 400 Lite 5G 256GB - zelený</t>
  </si>
  <si>
    <t>Motorola Edge 60 256GB - modrý</t>
  </si>
  <si>
    <t>POV549</t>
  </si>
  <si>
    <t>POV556</t>
  </si>
  <si>
    <t>POV563</t>
  </si>
  <si>
    <t>POV570</t>
  </si>
  <si>
    <t>Google Pixel 9a 128GB - černý</t>
  </si>
  <si>
    <t>Samsung Galaxy Z Flip7 FE 128GB (F761B) - bílý</t>
  </si>
  <si>
    <t>Samsung Galaxy Z Flip7 FE 256GB (F761B) - černý</t>
  </si>
  <si>
    <t>Samsung Galaxy Z Flip7 256GB (F766B) - modrý</t>
  </si>
  <si>
    <t>Samsung Galaxy Z Flip7 256GB (F766B) - červený</t>
  </si>
  <si>
    <t>Samsung Galaxy Z Flip7 512GB (F766B) - černý</t>
  </si>
  <si>
    <t>Samsung Galaxy Z Fold7 512GB (F966B) - modrý</t>
  </si>
  <si>
    <t>Samsung Galaxy Z Fold7 512GB (F966B) - černý</t>
  </si>
  <si>
    <t>Samsung Galaxy Watch8 40mm LTE (L325F) - stříbrný</t>
  </si>
  <si>
    <t>Samsung Galaxy Watch8 44mm LTE (L335F) - grafitový</t>
  </si>
  <si>
    <t>Samsung Galaxy Watch8 Classic LTE (L505F) - černý</t>
  </si>
  <si>
    <t>Motorola Moto G86 5G 256GB - tmavomodrý</t>
  </si>
  <si>
    <t>Samsung Galaxy Z Flip7 512GB (F766B) - modrý</t>
  </si>
  <si>
    <t>Samsung Galaxy Z Fold7 256GB (F966B) - modrý</t>
  </si>
  <si>
    <t>Samsung Galaxy Watch Ultra (2025) (L705F) - modrý</t>
  </si>
  <si>
    <t>Xiaomi Redmi 15 5G 128GB - černý</t>
  </si>
  <si>
    <t>T Phone 3 - stříbrný</t>
  </si>
  <si>
    <t>POY219</t>
  </si>
  <si>
    <t>T Tablet 2 - Černý</t>
  </si>
  <si>
    <t>Google Pixel 10 128GB - modrý</t>
  </si>
  <si>
    <t>Google Pixel 10 Pro 128GB - šedý</t>
  </si>
  <si>
    <t>Google Pixel 10 Pro 256GB - černý</t>
  </si>
  <si>
    <t>Google Pixel 10 Pro XL 256GB - černý</t>
  </si>
  <si>
    <t>Samsung Galaxy A17 5G 128GB (A176B) - černý</t>
  </si>
  <si>
    <t>Samsung Galaxy A17 5G 128GB (A176B) - šedý</t>
  </si>
  <si>
    <t>POY595</t>
  </si>
  <si>
    <t>TCL LinkZone MW63c - černý</t>
  </si>
  <si>
    <t>Samsung Galaxy S25 FE 128GB (S731B) - světlemodrý</t>
  </si>
  <si>
    <t>Samsung Galaxy S25 FE 256GB (S731B) - tmavomodrý</t>
  </si>
  <si>
    <t>POX944</t>
  </si>
  <si>
    <t>POY586</t>
  </si>
  <si>
    <t>Samsung Galaxy Tab S11 5G 128GB (X736B) - šedý</t>
  </si>
  <si>
    <t>LG 55NANO81A6A</t>
  </si>
  <si>
    <t>Apple iPhone 17 256GB - černý</t>
  </si>
  <si>
    <t>Apple iPhone 17 256GB - bílý</t>
  </si>
  <si>
    <t>Apple iPhone 17 256GB - modrý</t>
  </si>
  <si>
    <t>Apple iPhone 17 256GB - levandulový</t>
  </si>
  <si>
    <t>Apple iPhone 17 256GB - zelený</t>
  </si>
  <si>
    <t>Apple iPhone 17 512GB - černý</t>
  </si>
  <si>
    <t>Apple iPhone 17 512GB - bílý</t>
  </si>
  <si>
    <t>Apple iPhone 17 512GB - modrý</t>
  </si>
  <si>
    <t>Apple iPhone 17 512GB - levandulový</t>
  </si>
  <si>
    <t>Apple iPhone 17 512GB - zelený</t>
  </si>
  <si>
    <t>Apple iPhone 17 Pro 256GB - stříbrný</t>
  </si>
  <si>
    <t>Apple iPhone 17 Pro 256GB - oranžový</t>
  </si>
  <si>
    <t>Apple iPhone 17 Pro 256GB - modrý</t>
  </si>
  <si>
    <t>Apple iPhone 17 Pro 512GB - stříbrný</t>
  </si>
  <si>
    <t>Apple iPhone 17 Pro 512GB - oranžový</t>
  </si>
  <si>
    <t>Apple iPhone 17 Pro 512GB - modrý</t>
  </si>
  <si>
    <t>Apple iPhone 17 Pro 1TB - stříbrný</t>
  </si>
  <si>
    <t>Apple iPhone 17 Pro 1TB - oranžový</t>
  </si>
  <si>
    <t>Apple iPhone 17 Pro 1TB - modrý</t>
  </si>
  <si>
    <t>Apple iPhone 17 Pro Max 256GB - stříbrný</t>
  </si>
  <si>
    <t>Apple iPhone 17 Pro Max 256GB - oranžový</t>
  </si>
  <si>
    <t>Apple iPhone 17 Pro Max 256GB - modrý</t>
  </si>
  <si>
    <t>Apple iPhone 17 Pro Max 512GB - stříbrný</t>
  </si>
  <si>
    <t>Apple iPhone 17 Pro Max 512GB - oranžový</t>
  </si>
  <si>
    <t>Apple iPhone 17 Pro Max 512GB - modrý</t>
  </si>
  <si>
    <t>Apple iPhone 17 Pro Max 1TB - stříbrný</t>
  </si>
  <si>
    <t>Apple iPhone 17 Pro Max 1TB - oranžový</t>
  </si>
  <si>
    <t>Apple iPhone 17 Pro Max 1TB - modrý</t>
  </si>
  <si>
    <t>Apple iPhone 17 Pro Max 2TB - stříbrný</t>
  </si>
  <si>
    <t>Apple iPhone 17 Pro Max 2TB - oranžový</t>
  </si>
  <si>
    <t>Apple iPhone 17 Pro Max 2TB - modrý</t>
  </si>
  <si>
    <t>Apple iPhone Air 256GB - černý</t>
  </si>
  <si>
    <t>Apple iPhone Air 256GB - bílý</t>
  </si>
  <si>
    <t>Apple iPhone Air 256GB - zlatý</t>
  </si>
  <si>
    <t>Apple iPhone Air 256GB - modrý</t>
  </si>
  <si>
    <t>Apple iPhone Air 512GB - černý</t>
  </si>
  <si>
    <t>Apple iPhone Air 512GB - bílý</t>
  </si>
  <si>
    <t>Apple iPhone Air 512GB - zlatý</t>
  </si>
  <si>
    <t>Apple iPhone Air 512GB - modrý</t>
  </si>
  <si>
    <t>Apple iPhone Air 1TB - černý</t>
  </si>
  <si>
    <t>Apple iPhone Air 1TB - bílý</t>
  </si>
  <si>
    <t>Apple iPhone Air 1TB - zlatý</t>
  </si>
  <si>
    <t>Apple iPhone Air 1TB - modrý</t>
  </si>
  <si>
    <t>Apple Watch SE 3 GPS+Cell 40mm Alum. Midnight + Midnight Sport Band - S/M</t>
  </si>
  <si>
    <t>Apple Watch 11 GPS+Cell 42mm Alum. Space Grey + Black Sport Band - M/L</t>
  </si>
  <si>
    <t>Apple Watch 11 GPS+Cell 42mm Alum. Rose Gold + Light Blush Sport Band - M/L</t>
  </si>
  <si>
    <t>Apple Watch 11 GPS+Cell 42mm Titan Natural + Stone Grey Sport Band - S/M</t>
  </si>
  <si>
    <t>Apple Watch 11 GPS+Cell 42mm Titan Natural + Stone Grey Sport Band - M/L</t>
  </si>
  <si>
    <t>Apple Watch 11 GPS+Cell 42mm Titan Natural + Natural Milanese Loop</t>
  </si>
  <si>
    <t>Apple Watch 11 GPS+Cell 42mm Titan Slate + Black Sport Band - S/M</t>
  </si>
  <si>
    <t>Apple Watch 11 GPS+Cell 42mm Titan Slate + Black Sport Band - M/L</t>
  </si>
  <si>
    <t>Apple Watch 11 GPS+Cell 42mm Titan Slate + Slate Milanese Loop</t>
  </si>
  <si>
    <t>Apple Watch 11 GPS+Cell 42mm Titan Gold + Light Blush Sport Band - S/M</t>
  </si>
  <si>
    <t>Apple Watch 11 GPS+Cell 42mm Titan Gold + Gold Milanese Loop</t>
  </si>
  <si>
    <t>Apple Watch 11 GPS+Cell 46mm Alum. Jet Black + Black Sport Band - M/L</t>
  </si>
  <si>
    <t>Apple Watch 11 GPS+Cell 46mm Alum. Rose Gold + Light Blush Sport Band - M/L</t>
  </si>
  <si>
    <t>Apple Watch 11 GPS+Cell 46mm Alum. Silver + Purple Fog Sport Band - S/M</t>
  </si>
  <si>
    <t>Apple Watch 11 GPS+Cell 46mm Alum. Silver + Purple Fog Sport Band - M/L</t>
  </si>
  <si>
    <t>Apple Watch 11 GPS+Cell 46mm Titan Natural + Stone Grey Sport Band - S/M</t>
  </si>
  <si>
    <t>Apple Watch 11 GPS+Cell 46mm Titan Natural + Stone Grey Sport Band - M/L</t>
  </si>
  <si>
    <t>Apple Watch 11 GPS+Cell 46mm Titan Natural + Natural Milanese Loop - S/M</t>
  </si>
  <si>
    <t>Apple Watch 11 GPS+Cell 46mm Titan Natural + Natural Milanese Loop - M/L</t>
  </si>
  <si>
    <t>Apple Watch 11 GPS+Cell 46mm Titan Slate + Black Sport Band - S/M</t>
  </si>
  <si>
    <t>Apple Watch 11 GPS+Cell 46mm Titan Slate + Black Sport Band - M/L</t>
  </si>
  <si>
    <t>Apple Watch 11 GPS+Cell 46mm Titan Slate + Slate Milanese Loop - S/M</t>
  </si>
  <si>
    <t>Apple Watch 11 GPS+Cell 46mm Titan Slate + Slate Milanese Loop - M/L</t>
  </si>
  <si>
    <t>Apple Watch 11 GPS+Cell 46mm Titan Gold + Light Blush Sport Band - S/M</t>
  </si>
  <si>
    <t>Apple Watch 11 GPS+Cell 46mm Titan Gold + Light Blush Sport Band - M/L</t>
  </si>
  <si>
    <t>Apple Watch 11 GPS+Cell 46mm Titan Gold + Gold Milanese Loop - S/M</t>
  </si>
  <si>
    <t>Apple Watch 11 GPS+Cell 46mm Titan Gold + Gold Milanese Loop - M/L</t>
  </si>
  <si>
    <t>Apple Watch Ultra 3 GPS+Cell 49mm Titan Natural + Anchor Blue Ocean Band</t>
  </si>
  <si>
    <t>Apple Watch Ultra 3 GPS+Cell 49mm Titan Natural + Light Blue Alpine Loop - Small</t>
  </si>
  <si>
    <t>Apple Watch Ultra 3 GPS+Cell 49mm Titan Natural + Light Blue Alpine Loop - Large</t>
  </si>
  <si>
    <t>Apple Watch Ultra 3 GPS+Cell 49mm Titan Natural + Blue/Bright Blue Trail Loop - S/M</t>
  </si>
  <si>
    <t>Apple Watch Ultra 3 GPS+Cell 49mm Titan Natural + Titan Natural Milanese Loop - Small</t>
  </si>
  <si>
    <t>Apple Watch Ultra 3 GPS+Cell 49mm Titan Black + Black Alpine Loop - Small</t>
  </si>
  <si>
    <t>Apple Watch Ultra 3 GPS+Cell 49mm Titan Black + Black/Charcoal Trail Loop - S/M</t>
  </si>
  <si>
    <t>Apple Watch Ultra 3 GPS+Cell 49mm Titan Black + Titan Black Milanese Loop - Large</t>
  </si>
  <si>
    <t>POZ064</t>
  </si>
  <si>
    <t>POZ136</t>
  </si>
  <si>
    <t>POZ152</t>
  </si>
  <si>
    <t>POZ176</t>
  </si>
  <si>
    <t>POZ183</t>
  </si>
  <si>
    <t>POZ190</t>
  </si>
  <si>
    <t>POZ197</t>
  </si>
  <si>
    <t>POZ204</t>
  </si>
  <si>
    <t>POZ211</t>
  </si>
  <si>
    <t>POZ218</t>
  </si>
  <si>
    <t>POZ232</t>
  </si>
  <si>
    <t>POZ247</t>
  </si>
  <si>
    <t>POZ279</t>
  </si>
  <si>
    <t>POZ287</t>
  </si>
  <si>
    <t>POZ295</t>
  </si>
  <si>
    <t>POZ303</t>
  </si>
  <si>
    <t>POZ310</t>
  </si>
  <si>
    <t>POZ317</t>
  </si>
  <si>
    <t>POZ324</t>
  </si>
  <si>
    <t>POZ331</t>
  </si>
  <si>
    <t>POZ338</t>
  </si>
  <si>
    <t>POZ345</t>
  </si>
  <si>
    <t>POZ352</t>
  </si>
  <si>
    <t>POZ359</t>
  </si>
  <si>
    <t>POZ366</t>
  </si>
  <si>
    <t>POZ373</t>
  </si>
  <si>
    <t>POZ380</t>
  </si>
  <si>
    <t>POZ387</t>
  </si>
  <si>
    <t>POZ394</t>
  </si>
  <si>
    <t>POZ408</t>
  </si>
  <si>
    <t>POZ415</t>
  </si>
  <si>
    <t>POZ429</t>
  </si>
  <si>
    <t>POZ457</t>
  </si>
  <si>
    <t>POZ478</t>
  </si>
  <si>
    <t>POZ506</t>
  </si>
  <si>
    <t>Honor 400 Smart 5G 128GB - stříbrný</t>
  </si>
  <si>
    <t>Xiaomi Redmi 15C 5G 128GB - černý</t>
  </si>
  <si>
    <t>Xiaomi Redmi 15C 5G 128GB - zelený</t>
  </si>
  <si>
    <t>T Phone 3 Pro - grafitový</t>
  </si>
  <si>
    <t>PO00127</t>
  </si>
  <si>
    <t>PO00135</t>
  </si>
  <si>
    <t>PO00143</t>
  </si>
  <si>
    <t>PO00151</t>
  </si>
  <si>
    <t>PO00159</t>
  </si>
  <si>
    <t>PO00167</t>
  </si>
  <si>
    <t>PO00175</t>
  </si>
  <si>
    <t>Apple iPad Pro 11 Wifi+Cell 256GB (2025) - černý</t>
  </si>
  <si>
    <t>Apple iPad Pro 11 Wifi+Cell 256GB (2025) - stříbrný</t>
  </si>
  <si>
    <t>Apple iPad Pro 11 Wifi+Cell 512GB (2025) - černý</t>
  </si>
  <si>
    <t>Apple iPad Pro 13 Wifi+Cell 256GB (2025) - černý</t>
  </si>
  <si>
    <t>Apple iPad Pro 13 Wifi+Cell 256GB (2025) - stříbrný</t>
  </si>
  <si>
    <t>Apple iPad Pro 13 Wifi+Cell 512GB (2025) - černý</t>
  </si>
  <si>
    <t>Apple iPad Pro 13 Wifi+Cell 512GB (2025) - stříbrný</t>
  </si>
  <si>
    <t>POZ813</t>
  </si>
  <si>
    <t>POZ821</t>
  </si>
  <si>
    <t>Xiaomi Redmi Pad 2 Pro 5G 128GB - šedý</t>
  </si>
  <si>
    <t>Samsung Galaxy Tab A11+ 5G 128GB (X236B) - stříbrný</t>
  </si>
  <si>
    <t>Motorola Moto G56 5G 256GB - černý</t>
  </si>
  <si>
    <t>TCL 5044 - šedý</t>
  </si>
  <si>
    <t>Motorola Edge 60 Neo 256GB - šedý</t>
  </si>
  <si>
    <t>Motorola Edge 70 512GB - šedý</t>
  </si>
  <si>
    <t>POX482</t>
  </si>
  <si>
    <t>POX489</t>
  </si>
  <si>
    <t>POX496</t>
  </si>
  <si>
    <t>Apple iPad 11" Wifi + Cell 512GB (2025) - stříbrný</t>
  </si>
  <si>
    <t>Apple iPad 11" Wifi + Cell 512GB (2025) - modrý</t>
  </si>
  <si>
    <t>Apple iPad 11" Wifi + Cell 512GB (2025) - růžový</t>
  </si>
  <si>
    <t>POS216</t>
  </si>
  <si>
    <t>POT771</t>
  </si>
  <si>
    <t>PO00252</t>
  </si>
  <si>
    <t>POX331</t>
  </si>
  <si>
    <t>POX339</t>
  </si>
  <si>
    <t>POQ852</t>
  </si>
  <si>
    <t>POQ873</t>
  </si>
  <si>
    <t>POQ887</t>
  </si>
  <si>
    <t>POQ894</t>
  </si>
  <si>
    <t>POQ908</t>
  </si>
  <si>
    <t>POU268</t>
  </si>
  <si>
    <t>POU276</t>
  </si>
  <si>
    <t>POU284</t>
  </si>
  <si>
    <t>POU292</t>
  </si>
  <si>
    <t>POU300</t>
  </si>
  <si>
    <t>POU388</t>
  </si>
  <si>
    <t>POU396</t>
  </si>
  <si>
    <t>POU428</t>
  </si>
  <si>
    <t>POY680</t>
  </si>
  <si>
    <t>POY688</t>
  </si>
  <si>
    <t>POY696</t>
  </si>
  <si>
    <t>POY704</t>
  </si>
  <si>
    <t>POY712</t>
  </si>
  <si>
    <t>POY720</t>
  </si>
  <si>
    <t>POY728</t>
  </si>
  <si>
    <t>POY736</t>
  </si>
  <si>
    <t>POY744</t>
  </si>
  <si>
    <t>POY752</t>
  </si>
  <si>
    <t>POY760</t>
  </si>
  <si>
    <t>POY769</t>
  </si>
  <si>
    <t>POY778</t>
  </si>
  <si>
    <t>POY787</t>
  </si>
  <si>
    <t>POY796</t>
  </si>
  <si>
    <t>POY805</t>
  </si>
  <si>
    <t>POY814</t>
  </si>
  <si>
    <t>POY823</t>
  </si>
  <si>
    <t>POY832</t>
  </si>
  <si>
    <t>POY841</t>
  </si>
  <si>
    <t>POY850</t>
  </si>
  <si>
    <t>POY859</t>
  </si>
  <si>
    <t>POY868</t>
  </si>
  <si>
    <t>POY877</t>
  </si>
  <si>
    <t>POY886</t>
  </si>
  <si>
    <t>POY895</t>
  </si>
  <si>
    <t>POY904</t>
  </si>
  <si>
    <t>POY913</t>
  </si>
  <si>
    <t>POY922</t>
  </si>
  <si>
    <t>POY931</t>
  </si>
  <si>
    <t>POY940</t>
  </si>
  <si>
    <t>POY949</t>
  </si>
  <si>
    <t>POY957</t>
  </si>
  <si>
    <t>POY965</t>
  </si>
  <si>
    <t>POY973</t>
  </si>
  <si>
    <t>POY981</t>
  </si>
  <si>
    <t>POY989</t>
  </si>
  <si>
    <t>POY997</t>
  </si>
  <si>
    <t>POZ005</t>
  </si>
  <si>
    <t>POZ013</t>
  </si>
  <si>
    <t>POZ021</t>
  </si>
  <si>
    <t>POZ029</t>
  </si>
  <si>
    <t>POZ037</t>
  </si>
  <si>
    <t>PO00336</t>
  </si>
  <si>
    <t>PO00345</t>
  </si>
  <si>
    <t>POZ513</t>
  </si>
  <si>
    <t>POX757</t>
  </si>
  <si>
    <t>POX766</t>
  </si>
  <si>
    <t>PO00410</t>
  </si>
  <si>
    <t>PO00217</t>
  </si>
  <si>
    <t>POY024</t>
  </si>
  <si>
    <t>POX776</t>
  </si>
  <si>
    <t>PO00270</t>
  </si>
  <si>
    <t>PO00258</t>
  </si>
  <si>
    <t>POX921</t>
  </si>
  <si>
    <t>POY528</t>
  </si>
  <si>
    <t>POY544</t>
  </si>
  <si>
    <t>POY552</t>
  </si>
  <si>
    <t>POY560</t>
  </si>
  <si>
    <t>POS717</t>
  </si>
  <si>
    <t>POV534</t>
  </si>
  <si>
    <t>POY477</t>
  </si>
  <si>
    <t>POY487</t>
  </si>
  <si>
    <t>POX418</t>
  </si>
  <si>
    <t>POX438</t>
  </si>
  <si>
    <t>POX448</t>
  </si>
  <si>
    <t>POY568</t>
  </si>
  <si>
    <t>POY577</t>
  </si>
  <si>
    <t>POV930</t>
  </si>
  <si>
    <t>POV957</t>
  </si>
  <si>
    <t>POV984</t>
  </si>
  <si>
    <t>POY068</t>
  </si>
  <si>
    <t>POY077</t>
  </si>
  <si>
    <t>POY086</t>
  </si>
  <si>
    <t>POY095</t>
  </si>
  <si>
    <t>POY104</t>
  </si>
  <si>
    <t>POY113</t>
  </si>
  <si>
    <t>POY122</t>
  </si>
  <si>
    <t>POY131</t>
  </si>
  <si>
    <t>POY140</t>
  </si>
  <si>
    <t>POY149</t>
  </si>
  <si>
    <t>POY159</t>
  </si>
  <si>
    <t>POY169</t>
  </si>
  <si>
    <t>POY208</t>
  </si>
  <si>
    <t>POY247</t>
  </si>
  <si>
    <t>POZ764</t>
  </si>
  <si>
    <t>POZ521</t>
  </si>
  <si>
    <t>POZ529</t>
  </si>
  <si>
    <t>POY256</t>
  </si>
  <si>
    <t>POS468</t>
  </si>
  <si>
    <t>POV806</t>
  </si>
  <si>
    <t>POV816</t>
  </si>
  <si>
    <t>POV826</t>
  </si>
  <si>
    <t>POV836</t>
  </si>
  <si>
    <t>POX306</t>
  </si>
  <si>
    <t>POX316</t>
  </si>
  <si>
    <t>Honor Magic8 Lite 5G 256GB - zelený</t>
  </si>
  <si>
    <t>Honor Magic8 Pro 512GB - černý</t>
  </si>
  <si>
    <t>Honor 400 Lite 5G 256GB - šedý</t>
  </si>
  <si>
    <t>PO00368</t>
  </si>
  <si>
    <t>PO00378</t>
  </si>
  <si>
    <t>PO00388</t>
  </si>
  <si>
    <t>PO00398</t>
  </si>
  <si>
    <t>Xiaomi Redmi Note 15 5G 256GB - černý</t>
  </si>
  <si>
    <t>Xiaomi Redmi Note 15 5G 256GB - modrý</t>
  </si>
  <si>
    <t>Xiaomi Redmi Note 15 Pro 5G 256GB - černý</t>
  </si>
  <si>
    <t>Xiaomi Redmi Note 15 Pro+ 5G 256GB - černý</t>
  </si>
  <si>
    <t>PO00603</t>
  </si>
  <si>
    <t>PO00611</t>
  </si>
  <si>
    <t>PO00619</t>
  </si>
  <si>
    <t>PO00627</t>
  </si>
  <si>
    <t>Asus Vivobook Go 15 - Stříbrný</t>
  </si>
  <si>
    <t>Asus ExpertBook - Šedý</t>
  </si>
  <si>
    <t>Lenovo IdeaPad Slim 5 (14AKP10) - Šedý</t>
  </si>
  <si>
    <t>Acer Aspire Lite 15 (AL15-46P-256) - Stříbrný</t>
  </si>
  <si>
    <t>PO00749</t>
  </si>
  <si>
    <t>PO00759</t>
  </si>
  <si>
    <t>PO00769</t>
  </si>
  <si>
    <t>PO00779</t>
  </si>
  <si>
    <t>PO00789</t>
  </si>
  <si>
    <t>PO00799</t>
  </si>
  <si>
    <t>PO00809</t>
  </si>
  <si>
    <t>PO00819</t>
  </si>
  <si>
    <t>PO00829</t>
  </si>
  <si>
    <t>PO00839</t>
  </si>
  <si>
    <t>PO00849</t>
  </si>
  <si>
    <t>PO00859</t>
  </si>
  <si>
    <t>PO00869</t>
  </si>
  <si>
    <t>PO00879</t>
  </si>
  <si>
    <t>Samsung Galaxy S26 256GB (S942B) - fialový</t>
  </si>
  <si>
    <t>Samsung Galaxy S26 256GB (S942B) - černý</t>
  </si>
  <si>
    <t>Samsung Galaxy S26 256GB (S942B) - modrý</t>
  </si>
  <si>
    <t>Samsung Galaxy S26 256GB (S942B) - bílý</t>
  </si>
  <si>
    <t>Samsung Galaxy S26 512GB (S942B) - fialový</t>
  </si>
  <si>
    <t>Samsung Galaxy S26 512GB (S942B) - černý</t>
  </si>
  <si>
    <t>Samsung Galaxy S26+ 256GB (S947B) - černý</t>
  </si>
  <si>
    <t>Samsung Galaxy S26+ 512GB (S947B) - modrý</t>
  </si>
  <si>
    <t>Samsung Galaxy S26 Ultra 256GB (S948B) - černý</t>
  </si>
  <si>
    <t>Samsung Galaxy S26 Ultra 256GB (S948B) - fialový</t>
  </si>
  <si>
    <t>Samsung Galaxy S26 Ultra 512GB (S948B) - černý</t>
  </si>
  <si>
    <t>Samsung Galaxy S26 Ultra 512GB (S948B) - fialový</t>
  </si>
  <si>
    <t>Samsung Galaxy S26 Ultra 512GB (S948B) - modrý</t>
  </si>
  <si>
    <t>PO00921</t>
  </si>
  <si>
    <t>PO00932</t>
  </si>
  <si>
    <t>PO00719</t>
  </si>
  <si>
    <t>PO00729</t>
  </si>
  <si>
    <t>PO00739</t>
  </si>
  <si>
    <t>PO00982</t>
  </si>
  <si>
    <t>Google Pixel 10a 128GB - zelenošedý</t>
  </si>
  <si>
    <t>Google Pixel 10a 256GB - černý</t>
  </si>
  <si>
    <t>Xiaomi 17 256GB - zelený</t>
  </si>
  <si>
    <t>Xiaomi 17 512GB - černý</t>
  </si>
  <si>
    <t>Xiaomi 17 Ultra 512GB - černý</t>
  </si>
  <si>
    <t>Leica Leitzphone powered by Xiaomi - černý</t>
  </si>
  <si>
    <t>PO01031</t>
  </si>
  <si>
    <t>PO01040</t>
  </si>
  <si>
    <t>PO01049</t>
  </si>
  <si>
    <t>PO01058</t>
  </si>
  <si>
    <t>PO01067</t>
  </si>
  <si>
    <t>PO01076</t>
  </si>
  <si>
    <t>Apple iPhone 17e 256GB - černý</t>
  </si>
  <si>
    <t>Apple iPhone 17e 256GB - bílý</t>
  </si>
  <si>
    <t>Apple iPhone 17e 256GB - růžový</t>
  </si>
  <si>
    <t>Apple iPhone 17e 512GB - černý</t>
  </si>
  <si>
    <t>Apple iPhone 17e 512GB - bílý</t>
  </si>
  <si>
    <t>PO01020</t>
  </si>
  <si>
    <t>PO01086</t>
  </si>
  <si>
    <t>PO01095</t>
  </si>
  <si>
    <t>PO01104</t>
  </si>
  <si>
    <t>PO01113</t>
  </si>
  <si>
    <t>PO01122</t>
  </si>
  <si>
    <t>PO01131</t>
  </si>
  <si>
    <t>PO01140</t>
  </si>
  <si>
    <t>PO01149</t>
  </si>
  <si>
    <t>PO01158</t>
  </si>
  <si>
    <t>PO01167</t>
  </si>
  <si>
    <t>Apple iPad Air 11" WiFi + Cell 128GB (2026) - šedý</t>
  </si>
  <si>
    <t>Apple iPad Air 11" WiFi + Cell 128GB (2026) - modrý</t>
  </si>
  <si>
    <t>Apple iPad Air 11" WiFi + Cell 256GB (2026) - šedý</t>
  </si>
  <si>
    <t>Apple iPad Air 11" WiFi + Cell 512GB (2026) - šedý</t>
  </si>
  <si>
    <t>Apple iPad Air 13" WiFi + Cell 128GB (2026) - šedý</t>
  </si>
  <si>
    <t>Apple iPad Air 13" WiFi + Cell 128GB (2026) - bílý</t>
  </si>
  <si>
    <t>Apple iPad Air 13" WiFi + Cell 256GB (2026) - šedý</t>
  </si>
  <si>
    <t>Apple iPad Air 13" WiFi + Cell 256GB (2026) - modrý</t>
  </si>
  <si>
    <t>Apple iPad Air 13" WiFi + Cell 512GB (2026) - šedý</t>
  </si>
  <si>
    <t>Apple iPad Air 13" WiFi + Cell 1TB (2026) - šedý</t>
  </si>
  <si>
    <t>PO01591</t>
  </si>
  <si>
    <t>PO01601</t>
  </si>
  <si>
    <t>PO01611</t>
  </si>
  <si>
    <t>PO01243</t>
  </si>
  <si>
    <t>PO01253</t>
  </si>
  <si>
    <t>PO01263</t>
  </si>
  <si>
    <t>PO01207</t>
  </si>
  <si>
    <t>PO01216</t>
  </si>
  <si>
    <t>PO01225</t>
  </si>
  <si>
    <t>PO01234</t>
  </si>
  <si>
    <t>Apple iPhone 17e 512GB - rúžový</t>
  </si>
  <si>
    <t>Motorola Moto G77 5G 256GB - hnědočerný</t>
  </si>
  <si>
    <t>Motorola Signature 512GB - zelený</t>
  </si>
  <si>
    <t>Samsung Galaxy A37 5G 128GB (A376B) - fialový</t>
  </si>
  <si>
    <t>Samsung Galaxy A37 5G 256GB (A376B) - šedý</t>
  </si>
  <si>
    <t>Samsung Galaxy A57 5G 128GB (A576B) - tmavomodrý</t>
  </si>
  <si>
    <t>Samsung Galaxy A57 5G 256GB (A576B) - šedý</t>
  </si>
  <si>
    <t>Samsung Galaxy S26 Ultra 1TB (S948B) - černý</t>
  </si>
  <si>
    <t>POQ523</t>
  </si>
  <si>
    <t>PO01187</t>
  </si>
  <si>
    <t>POG842</t>
  </si>
  <si>
    <t>Acer TravelMate P4 (P416-74-5471) - šedý</t>
  </si>
  <si>
    <t>PO01776</t>
  </si>
  <si>
    <t>Honor 600 Lite 256GB - černý</t>
  </si>
  <si>
    <t>Honor 600 Lite 256GB - šedý</t>
  </si>
  <si>
    <t>Honor 600 512GB - černý</t>
  </si>
  <si>
    <t>Samsung Galaxy S26+ 512GB (S947B) - fialový</t>
  </si>
  <si>
    <t>Zyxel NR5111 5G - bílý</t>
  </si>
  <si>
    <t>PO02819</t>
  </si>
  <si>
    <t>PO02832</t>
  </si>
  <si>
    <t>PO02845</t>
  </si>
  <si>
    <t>PO02857</t>
  </si>
  <si>
    <t>Xiaomi 17T 256GB - fialový</t>
  </si>
  <si>
    <t>Xiaomi 17T 512GB - černý</t>
  </si>
  <si>
    <t>Xiaomi 17T Pro 256GB - tmavomodrý</t>
  </si>
  <si>
    <t>Xiaomi 17T Pro 512GB - černý</t>
  </si>
  <si>
    <t>PO03007</t>
  </si>
  <si>
    <t>PO03019</t>
  </si>
  <si>
    <t>Samsung Galaxy A27 5G 128GB (A276B) - modrý</t>
  </si>
  <si>
    <t>Samsung Galaxy A27 5G 128GB (A276B) - černý</t>
  </si>
  <si>
    <t>PO03046</t>
  </si>
  <si>
    <t>PO03058</t>
  </si>
  <si>
    <t>PO03070</t>
  </si>
  <si>
    <t>PO03082</t>
  </si>
  <si>
    <t>PO03094</t>
  </si>
  <si>
    <t>PO03106</t>
  </si>
  <si>
    <t>PO03118</t>
  </si>
  <si>
    <t>PO03130</t>
  </si>
  <si>
    <t>PO03142</t>
  </si>
  <si>
    <t>PO03154</t>
  </si>
  <si>
    <t>PO03166</t>
  </si>
  <si>
    <t>PO03178</t>
  </si>
  <si>
    <t>PO03190</t>
  </si>
  <si>
    <t>PO03202</t>
  </si>
  <si>
    <t>PO03214</t>
  </si>
  <si>
    <t>PO03226</t>
  </si>
  <si>
    <t>PO03238</t>
  </si>
  <si>
    <t>Samsung Galaxy Z Flip8 256GB (F776B) - béžový</t>
  </si>
  <si>
    <t>Samsung Galaxy Z Flip8 256GB (F776B) - černý</t>
  </si>
  <si>
    <t>Samsung Galaxy Z Flip8 256GB (F776B) - růžový</t>
  </si>
  <si>
    <t>Samsung Galaxy Z Flip8 512GB (F776B) - béžový</t>
  </si>
  <si>
    <t>Samsung Galaxy Z Flip8 512GB (F776B) - černý</t>
  </si>
  <si>
    <t>Samsung Galaxy Z Fold8 256GB (F971B) - černý</t>
  </si>
  <si>
    <t>Samsung Galaxy Z Fold8 256GB (F971B) - fialový</t>
  </si>
  <si>
    <t>Samsung Galaxy Z Fold8 512GB (F971B) - černý</t>
  </si>
  <si>
    <t>Samsung Galaxy Z Fold8 Ultra 256GB (F976B) - béžový</t>
  </si>
  <si>
    <t>Samsung Galaxy Z Fold8 Ultra 256GB (F976B) - černý</t>
  </si>
  <si>
    <t>Samsung Galaxy Z Fold8 Ultra 256GB (F976B) - fialový</t>
  </si>
  <si>
    <t>Samsung Galaxy Z Fold8 Ultra 512GB (F976B) - černý</t>
  </si>
  <si>
    <t>Samsung Galaxy Z Fold8 Ultra 512GB (F976B) - fialový</t>
  </si>
  <si>
    <t>Samsung Galaxy Z Fold8 Ultra 1TB (F976B) - černý</t>
  </si>
  <si>
    <t>Samsung Galaxy Watch9 40mm LTE (L345F) - béžový</t>
  </si>
  <si>
    <t>Samsung Galaxy Watch9 44mm LTE (L355F) - černý</t>
  </si>
  <si>
    <t>Samsung Galaxy Watch Ultra2 (L715F) - šedý</t>
  </si>
  <si>
    <t>PO01196</t>
  </si>
  <si>
    <t>Apple iPad Air 13" WiFi + Cell 128GB (2026) - modrý</t>
  </si>
  <si>
    <t>PO03287</t>
  </si>
  <si>
    <t>Apple iPhone 15 128GB recyklovaný – černý</t>
  </si>
  <si>
    <t>Připravujeme</t>
  </si>
  <si>
    <t>Motorola Edge 70 Fusion 7000 mAh 256GB  - černý</t>
  </si>
  <si>
    <t>PO03308</t>
  </si>
  <si>
    <t>PO03321</t>
  </si>
  <si>
    <t>LG 55QNED71B6B</t>
  </si>
  <si>
    <t>LG 65QNED71B6B</t>
  </si>
  <si>
    <t>PO03418</t>
  </si>
  <si>
    <t>Motorola Moto G37 Power 5G 128GB - tmavošedý</t>
  </si>
  <si>
    <t>PO03334</t>
  </si>
  <si>
    <t>Samsung Galaxy Z Fold8 1TB (F971B) - černý</t>
  </si>
  <si>
    <t>Novinka</t>
  </si>
  <si>
    <t>PO03346</t>
  </si>
  <si>
    <t>PO03358</t>
  </si>
  <si>
    <t>PO03370</t>
  </si>
  <si>
    <t>PO03382</t>
  </si>
  <si>
    <t>PO03394</t>
  </si>
  <si>
    <t>PO03406</t>
  </si>
  <si>
    <t>Google Pixel 11 256GB - fialový</t>
  </si>
  <si>
    <t>Google Pixel 11 512GB - černý</t>
  </si>
  <si>
    <t>Google Pixel 11 Pro 256GB - oranžový</t>
  </si>
  <si>
    <t>Google Pixel 11 Pro 512GB - černý</t>
  </si>
  <si>
    <t>Google Pixel 11 Pro XL 256GB - šedozelený</t>
  </si>
  <si>
    <t>Google Pixel 11 Pro XL 512GB - černý</t>
  </si>
  <si>
    <t>PO03728</t>
  </si>
  <si>
    <t>PO03553</t>
  </si>
  <si>
    <t>PO03564</t>
  </si>
  <si>
    <t>PO03431</t>
  </si>
  <si>
    <t>PO03442</t>
  </si>
  <si>
    <t>Samsung Galaxy S26 FE 128GB (S741B) - zelený</t>
  </si>
  <si>
    <t>Samsung Galaxy S26 FE 256GB (S741B) - černý</t>
  </si>
  <si>
    <t>Xiaomi Redmi 17 5G 128GB - černý</t>
  </si>
  <si>
    <t>Xiaomi Redmi 17 5G 128GB - modrý</t>
  </si>
  <si>
    <t>PO03501</t>
  </si>
  <si>
    <t>Sony PlayStation 5 Pro - černobílý</t>
  </si>
  <si>
    <t>POZ537</t>
  </si>
  <si>
    <t>POZ546</t>
  </si>
  <si>
    <t>Xiaomi 15T 256GB - šedý</t>
  </si>
  <si>
    <t>Xiaomi 15T Pro 512GB - černý</t>
  </si>
  <si>
    <t>PO03785</t>
  </si>
  <si>
    <t>PO03786</t>
  </si>
  <si>
    <t>PO03787</t>
  </si>
  <si>
    <t>PO03788</t>
  </si>
  <si>
    <t>PO03789</t>
  </si>
  <si>
    <t>PO03790</t>
  </si>
  <si>
    <t>PO03791</t>
  </si>
  <si>
    <t>PO03792</t>
  </si>
  <si>
    <t>PO03793</t>
  </si>
  <si>
    <t>PO03794</t>
  </si>
  <si>
    <t>PO03795</t>
  </si>
  <si>
    <t>PO03796</t>
  </si>
  <si>
    <t>PO03797</t>
  </si>
  <si>
    <t>PO03798</t>
  </si>
  <si>
    <t>PO03799</t>
  </si>
  <si>
    <t>PO03800</t>
  </si>
  <si>
    <t>PO03801</t>
  </si>
  <si>
    <t>PO03802</t>
  </si>
  <si>
    <t>PO03803</t>
  </si>
  <si>
    <t>PO03804</t>
  </si>
  <si>
    <t>PO03805</t>
  </si>
  <si>
    <t>PO03806</t>
  </si>
  <si>
    <t>PO03807</t>
  </si>
  <si>
    <t>PO03808</t>
  </si>
  <si>
    <t>PO03809</t>
  </si>
  <si>
    <t>PO03810</t>
  </si>
  <si>
    <t>PO03811</t>
  </si>
  <si>
    <t>PO03812</t>
  </si>
  <si>
    <t>PO03813</t>
  </si>
  <si>
    <t>PO03814</t>
  </si>
  <si>
    <t>PO03815</t>
  </si>
  <si>
    <t>PO03816</t>
  </si>
  <si>
    <t>PO03817</t>
  </si>
  <si>
    <t>PO03818</t>
  </si>
  <si>
    <t>PO03819</t>
  </si>
  <si>
    <t>PO03820</t>
  </si>
  <si>
    <t>PO03821</t>
  </si>
  <si>
    <t>PO03822</t>
  </si>
  <si>
    <t>PO03823</t>
  </si>
  <si>
    <t>PO03824</t>
  </si>
  <si>
    <t>Apple iPhone 18 Pro 256GB - černý</t>
  </si>
  <si>
    <t>Apple iPhone 18 Pro 256GB - stříbrný</t>
  </si>
  <si>
    <t>Apple iPhone 18 Pro 256GB - červený</t>
  </si>
  <si>
    <t>Apple iPhone 18 Pro 256GB - modrý</t>
  </si>
  <si>
    <t>Apple iPhone 18 Pro 512GB - černý</t>
  </si>
  <si>
    <t>Apple iPhone 18 Pro 512GB - stříbrný</t>
  </si>
  <si>
    <t>Apple iPhone 18 Pro 512GB - červený</t>
  </si>
  <si>
    <t>Apple iPhone 18 Pro 512GB - modrý</t>
  </si>
  <si>
    <t>Apple iPhone 18 Pro 1TB - černý</t>
  </si>
  <si>
    <t>Apple iPhone 18 Pro 1TB - stříbrný</t>
  </si>
  <si>
    <t>Apple iPhone 18 Pro 1TB - červený</t>
  </si>
  <si>
    <t>Apple iPhone 18 Pro 1TB - modrý</t>
  </si>
  <si>
    <t>Apple iPhone 18 Pro 2TB - černý</t>
  </si>
  <si>
    <t>Apple iPhone 18 Pro 2TB - stříbrný</t>
  </si>
  <si>
    <t>Apple iPhone 18 Pro 2TB - červený</t>
  </si>
  <si>
    <t>Apple iPhone 18 Pro 2TB - modrý</t>
  </si>
  <si>
    <t>Apple iPhone 18 Pro Max 256GB - černý</t>
  </si>
  <si>
    <t>Apple iPhone 18 Pro Max 256GB - stříbrný</t>
  </si>
  <si>
    <t>Apple iPhone 18 Pro Max 256GB - červený</t>
  </si>
  <si>
    <t>Apple iPhone 18 Pro Max 256GB - modrý</t>
  </si>
  <si>
    <t>Apple iPhone 18 Pro Max 512GB - černý</t>
  </si>
  <si>
    <t>Apple iPhone 18 Pro Max 512GB - stříbrný</t>
  </si>
  <si>
    <t>Apple iPhone 18 Pro Max 512GB - červený</t>
  </si>
  <si>
    <t>Apple iPhone 18 Pro Max 512GB - modrý</t>
  </si>
  <si>
    <t>Apple iPhone 18 Pro Max 1TB - černý</t>
  </si>
  <si>
    <t>Apple iPhone 18 Pro Max 1TB - stříbrný</t>
  </si>
  <si>
    <t>Apple iPhone 18 Pro Max 1TB - červený</t>
  </si>
  <si>
    <t>Apple iPhone 18 Pro Max 1TB - modrý</t>
  </si>
  <si>
    <t>Apple iPhone 18 Pro Max 2TB - černý</t>
  </si>
  <si>
    <t>Apple iPhone 18 Pro Max 2TB - stříbrný</t>
  </si>
  <si>
    <t>Apple iPhone 18 Pro Max 2TB - červený</t>
  </si>
  <si>
    <t>Apple iPhone 18 Pro Max 2TB - modrý</t>
  </si>
  <si>
    <t>Apple iPhone Duo 256GB - bílý</t>
  </si>
  <si>
    <t>Apple iPhone Duo 256GB - modrý</t>
  </si>
  <si>
    <t>Apple iPhone Duo 512GB - bílý</t>
  </si>
  <si>
    <t>Apple iPhone Duo 512GB - modrý</t>
  </si>
  <si>
    <t>Apple iPhone Duo 1TB - bílý</t>
  </si>
  <si>
    <t>Apple iPhone Duo 1TB - modrý</t>
  </si>
  <si>
    <t>Apple iPhone Duo 2TB - bílý</t>
  </si>
  <si>
    <t>Apple iPhone Duo 2TB - modrý</t>
  </si>
  <si>
    <t>PO03453</t>
  </si>
  <si>
    <t>PO03465</t>
  </si>
  <si>
    <t>PO03477</t>
  </si>
  <si>
    <t>PO03489</t>
  </si>
  <si>
    <t>Xiaomi Redmi Note 17 5G 256GB - černý</t>
  </si>
  <si>
    <t>Xiaomi Redmi Note 17 5G 256GB - fialový</t>
  </si>
  <si>
    <t>Xiaomi Redmi Note 17 Pro Max 5G 256GB - černý</t>
  </si>
  <si>
    <t>PO03865</t>
  </si>
  <si>
    <t>PO03877</t>
  </si>
  <si>
    <t>PO03889</t>
  </si>
  <si>
    <t>PO03901</t>
  </si>
  <si>
    <t>PO03913</t>
  </si>
  <si>
    <t>PO03925</t>
  </si>
  <si>
    <t>PO03937</t>
  </si>
  <si>
    <t>PO03949</t>
  </si>
  <si>
    <t>PO03961</t>
  </si>
  <si>
    <t>PO03973</t>
  </si>
  <si>
    <t>PO03985</t>
  </si>
  <si>
    <t>PO03997</t>
  </si>
  <si>
    <t>PO04009</t>
  </si>
  <si>
    <t>PO04021</t>
  </si>
  <si>
    <t>PO04033</t>
  </si>
  <si>
    <t>PO04045</t>
  </si>
  <si>
    <t>PO04068</t>
  </si>
  <si>
    <t>PO04079</t>
  </si>
  <si>
    <t>PO04090</t>
  </si>
  <si>
    <t>PO04101</t>
  </si>
  <si>
    <t>PO04112</t>
  </si>
  <si>
    <t>PO04123</t>
  </si>
  <si>
    <t>PO04134</t>
  </si>
  <si>
    <t>PO04145</t>
  </si>
  <si>
    <t>PO04178</t>
  </si>
  <si>
    <t>PO04189</t>
  </si>
  <si>
    <t>PO04200</t>
  </si>
  <si>
    <t>PO04211</t>
  </si>
  <si>
    <t>PO04222</t>
  </si>
  <si>
    <t>PO04233</t>
  </si>
  <si>
    <t>PO04244</t>
  </si>
  <si>
    <t>PO04255</t>
  </si>
  <si>
    <t>PO04266</t>
  </si>
  <si>
    <t>PO04277</t>
  </si>
  <si>
    <t>PO04288</t>
  </si>
  <si>
    <t>PO04299</t>
  </si>
  <si>
    <t>PO04310</t>
  </si>
  <si>
    <t>PO04321</t>
  </si>
  <si>
    <t>PO04332</t>
  </si>
  <si>
    <t>PO04343</t>
  </si>
  <si>
    <t>PO04354</t>
  </si>
  <si>
    <t>PO04365</t>
  </si>
  <si>
    <t>PO04376</t>
  </si>
  <si>
    <t>PO04387</t>
  </si>
  <si>
    <t>PO04398</t>
  </si>
  <si>
    <t>PO04409</t>
  </si>
  <si>
    <t>PO04156</t>
  </si>
  <si>
    <t>PO04167</t>
  </si>
  <si>
    <t>PO04057</t>
  </si>
  <si>
    <t>PO04420</t>
  </si>
  <si>
    <t>PO04431</t>
  </si>
  <si>
    <t>PO04442</t>
  </si>
  <si>
    <t>PO04453</t>
  </si>
  <si>
    <t>PO04464</t>
  </si>
  <si>
    <t>PO04475</t>
  </si>
  <si>
    <t>PO04486</t>
  </si>
  <si>
    <t>PO04497</t>
  </si>
  <si>
    <t>PO04508</t>
  </si>
  <si>
    <t>PO04519</t>
  </si>
  <si>
    <t>PO04530</t>
  </si>
  <si>
    <t>PO04541</t>
  </si>
  <si>
    <t>PO04552</t>
  </si>
  <si>
    <t>PO04563</t>
  </si>
  <si>
    <t>PO04574</t>
  </si>
  <si>
    <t>PO04585</t>
  </si>
  <si>
    <t>PO04596</t>
  </si>
  <si>
    <t>PO04607</t>
  </si>
  <si>
    <t>Apple Watch SE 3 GPS+Cell 40mm Alum. Starlight + Sand Sport Band - S/M</t>
  </si>
  <si>
    <t>Apple Watch SE 3 GPS+Cell 40mm Alum. Starlight + Sand Sport Band - M/L</t>
  </si>
  <si>
    <t>Apple Watch SE 3 GPS+Cell 40mm Alum. Midnight + Navy Blue Sport Band - S/M</t>
  </si>
  <si>
    <t>Apple Watch SE 3 GPS+Cell 40mm Alum. Midnight + Navy Blue Sport Band - M/L</t>
  </si>
  <si>
    <t>Apple Watch SE 3 GPS+Cell 44mm Alum. Starlight + Sand Sport Band - S/M</t>
  </si>
  <si>
    <t>Apple Watch SE 3 GPS+Cell 44mm Alum. Starlight + Sand Sport Band - M/L</t>
  </si>
  <si>
    <t>Apple Watch SE 3 GPS+Cell 44mm Alum. Midnight + Navy Blue Sport Band - S/M</t>
  </si>
  <si>
    <t>Apple Watch SE 3 GPS+Cell 44mm Alum. Midnight + Navy Blue Sport Band - M/L</t>
  </si>
  <si>
    <t>Apple Watch 12 GPS+Cell 42mm Alum. Space Grey + Navy Blue Sport Band - S/M</t>
  </si>
  <si>
    <t>Apple Watch 12 GPS+Cell 42mm Alum. Space Grey + Navy Blue Sport Band - M/L</t>
  </si>
  <si>
    <t>Apple Watch 12 GPS+Cell 42mm Alum. Black + Black Sport Band - S/M</t>
  </si>
  <si>
    <t>Apple Watch 12 GPS+Cell 42mm Alum. Black + Black Sport Band - M/L</t>
  </si>
  <si>
    <t>Apple Watch 12 GPS+Cell 42mm Alum. Light Gold + Sand Sport Band - S/M</t>
  </si>
  <si>
    <t>Apple Watch 12 GPS+Cell 42mm Alum. Light Gold + Sand Sport Band - M/L</t>
  </si>
  <si>
    <t>Apple Watch 12 GPS+Cell 42mm Alum. Dark Bronze + Olive Sport Band - S/M</t>
  </si>
  <si>
    <t>Apple Watch 12 GPS+Cell 42mm Alum. Dark Bronze + Olive Sport Band - M/L</t>
  </si>
  <si>
    <t>Apple Watch 12 GPS+Cell 46mm Alum. Space Grey + Navy Blue Sport Band - S/M</t>
  </si>
  <si>
    <t>Apple Watch 12 GPS+Cell 46mm Alum. Space Grey + Navy Blue Sport Band - M/L</t>
  </si>
  <si>
    <t>Apple Watch 12 GPS+Cell 46mm Alum. Black + Black Sport Band - S/M</t>
  </si>
  <si>
    <t>Apple Watch 12 GPS+Cell 46mm Alum. Black + Black Sport Band - M/L</t>
  </si>
  <si>
    <t>Apple Watch 12 GPS+Cell 46mm Alum. Light Gold + Sand Sport Band - S/M</t>
  </si>
  <si>
    <t>Apple Watch 12 GPS+Cell 46mm Alum. Light Gold + Sand Sport Band - M/L</t>
  </si>
  <si>
    <t>Apple Watch 12 GPS+Cell 46mm Alum. Dark Bronze + Olive Sport Band - S/M</t>
  </si>
  <si>
    <t>Apple Watch 12 GPS+Cell 46mm Alum. Dark Bronze + Olive Sport Band - M/L</t>
  </si>
  <si>
    <t>Apple Watch 12 GPS+Cell 42mm Titan Natural + Navy Blue Sport Band - S/M</t>
  </si>
  <si>
    <t>Apple Watch 12 GPS+Cell 42mm Titan Natural + Navy Blue Sport Band - M/L</t>
  </si>
  <si>
    <t>Apple Watch 12 GPS+Cell 42mm Titan Natural + Natural Milanese Loop</t>
  </si>
  <si>
    <t>Apple Watch 12 GPS+Cell 42mm Titan Radiant Gold + Burgundy Sport Band - S/M</t>
  </si>
  <si>
    <t>Apple Watch 12 GPS+Cell 42mm Titan Radiant Gold + Burgundy Sport Band - M/L</t>
  </si>
  <si>
    <t>Apple Watch 12 GPS+Cell 42mm Titan Radiant Gold + Radiant Gold Milanese Loop</t>
  </si>
  <si>
    <t>Apple Watch 12 GPS+Cell 46mm Titan Natural + Navy Blue Sport Band - S/M</t>
  </si>
  <si>
    <t>Apple Watch 12 GPS+Cell 46mm Titan Natural + Navy Blue Sport Band - M/L</t>
  </si>
  <si>
    <t>Apple Watch 12 GPS+Cell 46mm Titan Natural + Natural Milanese Loop - S/M</t>
  </si>
  <si>
    <t>Apple Watch 12 GPS+Cell 46mm Titan Natural + Natural Milanese Loop - M/L</t>
  </si>
  <si>
    <t>Apple Watch 12 GPS+Cell 46mm Titan Radiant Gold + Burgundy Sport Band - S/M</t>
  </si>
  <si>
    <t>Apple Watch 12 GPS+Cell 46mm Titan Radiant Gold + Burgundy Sport Band - M/L</t>
  </si>
  <si>
    <t>Apple Watch 12 GPS+Cell 46mm Titan Radiant Gold + Radiant Gold Milanese Loop - S/M</t>
  </si>
  <si>
    <t>Apple Watch 12 GPS+Cell 46mm Titan Radiant Gold + Radiant Gold Milanese Loop - M/L</t>
  </si>
  <si>
    <t>Apple Watch 12 GPS+Cell 42mm Ceramic Pearl White + Sand Sport Band - S/M</t>
  </si>
  <si>
    <t>Apple Watch 12 GPS+Cell 42mm Ceramic Pearl White + Sand Sport Band - M/L</t>
  </si>
  <si>
    <t>Apple Watch 12 GPS+Cell 42mm Ceramic Night Blue + Navy Blue Sport Band - S/M</t>
  </si>
  <si>
    <t>Apple Watch 12 GPS+Cell 42mm Ceramic Night Blue + Navy Blue Sport Band - M/L</t>
  </si>
  <si>
    <t>Apple Watch 12 GPS+Cell 46mm Ceramic Pearl White + Sand Sport Band - S/M</t>
  </si>
  <si>
    <t>Apple Watch 12 GPS+Cell 46mm Ceramic Pearl White + Sand Sport Band - M/L</t>
  </si>
  <si>
    <t>Apple Watch 12 GPS+Cell 46mm Ceramic Night Blue + Navy Blue Sport Band - S/M</t>
  </si>
  <si>
    <t>Apple Watch 12 GPS+Cell 46mm Ceramic Night Blue + Navy Blue Sport Band - M/L</t>
  </si>
  <si>
    <t>Apple Watch 12 GPS+Cell 46mm Alum. Dark Bronze + Dark Bronze Milanese Loop - S/M</t>
  </si>
  <si>
    <t>Apple Watch 12 GPS+Cell 46mm Alum. Dark Bronze + Dark Bronze Milanese Loop - M/L</t>
  </si>
  <si>
    <t>Apple Watch 12 GPS+Cell 42mm Alum. Dark Bronze + Dark Bronze Milanese Loop</t>
  </si>
  <si>
    <t>Apple Watch Ultra 4 GPS+Cell 49mm Titan Natural + Natural Milanese Loop - S</t>
  </si>
  <si>
    <t>Apple Watch Ultra 4 GPS+Cell 49mm Titan Natural + Natural Milanese Loop - M</t>
  </si>
  <si>
    <t>Apple Watch Ultra 4 GPS+Cell 49mm Titan Natural + Natural Milanese Loop - L</t>
  </si>
  <si>
    <t>Apple Watch Ultra 4 GPS+Cell 49mm Titan Natural + Translucent Grey Ocean Band</t>
  </si>
  <si>
    <t>Apple Watch Ultra 4 GPS+Cell 49mm Titan Natural + Desert Alpine Loop - S</t>
  </si>
  <si>
    <t>Apple Watch Ultra 4 GPS+Cell 49mm Titan Natural + Desert Alpine Loop - M</t>
  </si>
  <si>
    <t>Apple Watch Ultra 4 GPS+Cell 49mm Titan Natural + Desert Alpine Loop - L</t>
  </si>
  <si>
    <t>Apple Watch Ultra 4 GPS+Cell 49mm Titan Natural + Sand Trail Loop - S/M</t>
  </si>
  <si>
    <t>Apple Watch Ultra 4 GPS+Cell 49mm Titan Natural + Sand Trail Loop - M/L</t>
  </si>
  <si>
    <t>Apple Watch Ultra 4 GPS+Cell 49mm Titan Black + Black Milanese Loop - S</t>
  </si>
  <si>
    <t>Apple Watch Ultra 4 GPS+Cell 49mm Titan Black + Black Milanese Loop - M</t>
  </si>
  <si>
    <t>Apple Watch Ultra 4 GPS+Cell 49mm Titan Black + Black Milanese Loop - L</t>
  </si>
  <si>
    <t>Apple Watch Ultra 4 GPS+Cell 49mm Titan Black + Translucent Black Ocean Band</t>
  </si>
  <si>
    <t>Apple Watch Ultra 4 GPS+Cell 49mm Titan Black + Burgundy Alpine Loop - S</t>
  </si>
  <si>
    <t>Apple Watch Ultra 4 GPS+Cell 49mm Titan Black + Burgundy Alpine Loop - M</t>
  </si>
  <si>
    <t>Apple Watch Ultra 4 GPS+Cell 49mm Titan Black + Burgundy Alpine Loop - L</t>
  </si>
  <si>
    <t>Apple Watch Ultra 4 GPS+Cell 49mm Titan Black + Burgundy Trail Loop - S/M</t>
  </si>
  <si>
    <t>Apple Watch Ultra 4 GPS+Cell 49mm Titan Black + Burgundy Trail Loop - M/L</t>
  </si>
  <si>
    <t>Honor 600 Smart 5G 128GB - černý</t>
  </si>
  <si>
    <t>Xiaomi Redmi Note 17 Pro 5G 256GB - černý</t>
  </si>
  <si>
    <t>Enterprise Edition</t>
  </si>
  <si>
    <t>PO02713</t>
  </si>
  <si>
    <t>Samsung Galaxy A37 5G 128GB EE (A376B) - šedý</t>
  </si>
  <si>
    <t>PO02714</t>
  </si>
  <si>
    <t>Samsung Galaxy A57 5G 128GB EE (A576B) - šedý</t>
  </si>
  <si>
    <t>PO00475</t>
  </si>
  <si>
    <t>Samsung Galaxy XCover7 Pro EE 128GB (G766B) - černý</t>
  </si>
  <si>
    <t>PO00476</t>
  </si>
  <si>
    <t>Samsung Galaxy Tab Active5 5G EE 128GB (X306B) - zelený</t>
  </si>
  <si>
    <t>PO00477</t>
  </si>
  <si>
    <t>Samsung Galaxy Tab Active5 Pro 5G EE 128GB (X356B) - zelený</t>
  </si>
  <si>
    <t>Platný od 14.10.2026</t>
  </si>
  <si>
    <t>Ceník telefonů pro zákazníky s Rámcovou smlouvou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</si>
</sst>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.0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indexed="9"/>
      <name val="Arial"/>
      <family val="2"/>
      <charset val="238"/>
    </font>
    <font>
      <sz val="9"/>
      <color indexed="9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14"/>
      <color indexed="63"/>
      <name val="Arial"/>
      <family val="2"/>
      <charset val="238"/>
    </font>
    <font>
      <b/>
      <sz val="12"/>
      <color indexed="63"/>
      <name val="Arial"/>
      <family val="2"/>
      <charset val="238"/>
    </font>
    <font>
      <b/>
      <sz val="24"/>
      <color rgb="FFCC0066"/>
      <name val="Arial"/>
      <family val="2"/>
      <charset val="238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8"/>
      <color rgb="FFE2007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0066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Protection="0">
      <alignment horizontal="right"/>
    </xf>
  </cellStyleXfs>
  <cellXfs count="212">
    <xf numFmtId="0" fontId="0" fillId="0" borderId="0" xfId="0"/>
    <xf numFmtId="0" fontId="1" fillId="0" borderId="1" xfId="2" applyBorder="1"/>
    <xf numFmtId="0" fontId="1" fillId="0" borderId="11" xfId="2" applyBorder="1"/>
    <xf numFmtId="0" fontId="1" fillId="0" borderId="11" xfId="0" applyFont="1" applyBorder="1"/>
    <xf numFmtId="0" fontId="1" fillId="0" borderId="5" xfId="0" applyFont="1" applyBorder="1"/>
    <xf numFmtId="0" fontId="1" fillId="0" borderId="5" xfId="2" applyBorder="1"/>
    <xf numFmtId="0" fontId="1" fillId="0" borderId="0" xfId="0" applyFont="1"/>
    <xf numFmtId="0" fontId="1" fillId="0" borderId="0" xfId="2"/>
    <xf numFmtId="0" fontId="1" fillId="0" borderId="0" xfId="1" applyAlignment="1">
      <alignment horizontal="left" vertical="center"/>
    </xf>
    <xf numFmtId="0" fontId="4" fillId="0" borderId="0" xfId="2" applyFont="1" applyAlignment="1">
      <alignment horizontal="center" vertical="center"/>
    </xf>
    <xf numFmtId="4" fontId="6" fillId="0" borderId="0" xfId="2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0" fontId="1" fillId="0" borderId="23" xfId="0" applyFont="1" applyBorder="1" applyAlignment="1">
      <alignment horizontal="center" vertical="center"/>
    </xf>
    <xf numFmtId="164" fontId="6" fillId="0" borderId="2" xfId="2" applyNumberFormat="1" applyFont="1" applyBorder="1"/>
    <xf numFmtId="164" fontId="1" fillId="0" borderId="10" xfId="2" applyNumberFormat="1" applyBorder="1" applyAlignment="1">
      <alignment horizontal="right"/>
    </xf>
    <xf numFmtId="0" fontId="1" fillId="0" borderId="24" xfId="0" applyFont="1" applyBorder="1" applyAlignment="1">
      <alignment horizontal="center" vertical="center"/>
    </xf>
    <xf numFmtId="164" fontId="6" fillId="0" borderId="14" xfId="2" applyNumberFormat="1" applyFont="1" applyBorder="1"/>
    <xf numFmtId="164" fontId="1" fillId="0" borderId="15" xfId="2" applyNumberFormat="1" applyBorder="1" applyAlignment="1">
      <alignment horizontal="right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164" fontId="6" fillId="0" borderId="6" xfId="2" applyNumberFormat="1" applyFont="1" applyBorder="1"/>
    <xf numFmtId="0" fontId="1" fillId="0" borderId="1" xfId="0" applyFont="1" applyBorder="1"/>
    <xf numFmtId="0" fontId="1" fillId="0" borderId="24" xfId="2" applyBorder="1"/>
    <xf numFmtId="4" fontId="6" fillId="0" borderId="14" xfId="2" applyNumberFormat="1" applyFont="1" applyBorder="1" applyAlignment="1">
      <alignment horizontal="right"/>
    </xf>
    <xf numFmtId="164" fontId="4" fillId="0" borderId="15" xfId="2" applyNumberFormat="1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1" fontId="1" fillId="0" borderId="3" xfId="2" applyNumberFormat="1" applyBorder="1" applyAlignment="1">
      <alignment horizontal="right"/>
    </xf>
    <xf numFmtId="1" fontId="1" fillId="0" borderId="34" xfId="2" applyNumberFormat="1" applyBorder="1" applyAlignment="1">
      <alignment horizontal="right"/>
    </xf>
    <xf numFmtId="0" fontId="1" fillId="0" borderId="28" xfId="2" applyBorder="1" applyAlignment="1">
      <alignment horizontal="right" vertical="center" wrapText="1"/>
    </xf>
    <xf numFmtId="0" fontId="1" fillId="2" borderId="31" xfId="2" applyFill="1" applyBorder="1" applyAlignment="1">
      <alignment horizontal="right" vertical="center" wrapText="1"/>
    </xf>
    <xf numFmtId="0" fontId="1" fillId="3" borderId="21" xfId="0" applyFont="1" applyFill="1" applyBorder="1"/>
    <xf numFmtId="164" fontId="1" fillId="0" borderId="36" xfId="2" applyNumberFormat="1" applyBorder="1" applyAlignment="1">
      <alignment horizontal="right"/>
    </xf>
    <xf numFmtId="164" fontId="1" fillId="0" borderId="26" xfId="2" applyNumberFormat="1" applyBorder="1" applyAlignment="1">
      <alignment horizontal="right"/>
    </xf>
    <xf numFmtId="0" fontId="1" fillId="0" borderId="3" xfId="2" applyBorder="1"/>
    <xf numFmtId="0" fontId="1" fillId="0" borderId="28" xfId="2" applyBorder="1"/>
    <xf numFmtId="0" fontId="1" fillId="0" borderId="31" xfId="2" applyBorder="1"/>
    <xf numFmtId="0" fontId="1" fillId="0" borderId="28" xfId="1" applyBorder="1"/>
    <xf numFmtId="0" fontId="1" fillId="0" borderId="3" xfId="1" applyBorder="1"/>
    <xf numFmtId="164" fontId="5" fillId="0" borderId="12" xfId="1" applyNumberFormat="1" applyFont="1" applyBorder="1" applyAlignment="1">
      <alignment horizontal="right"/>
    </xf>
    <xf numFmtId="164" fontId="7" fillId="0" borderId="18" xfId="2" applyNumberFormat="1" applyFont="1" applyBorder="1" applyAlignment="1">
      <alignment horizontal="right"/>
    </xf>
    <xf numFmtId="0" fontId="1" fillId="0" borderId="38" xfId="0" applyFont="1" applyBorder="1"/>
    <xf numFmtId="0" fontId="1" fillId="0" borderId="38" xfId="2" applyBorder="1"/>
    <xf numFmtId="164" fontId="16" fillId="0" borderId="14" xfId="2" applyNumberFormat="1" applyFont="1" applyBorder="1"/>
    <xf numFmtId="0" fontId="12" fillId="0" borderId="11" xfId="0" applyFont="1" applyBorder="1" applyAlignment="1">
      <alignment horizontal="center"/>
    </xf>
    <xf numFmtId="0" fontId="12" fillId="0" borderId="33" xfId="2" applyFont="1" applyBorder="1"/>
    <xf numFmtId="0" fontId="1" fillId="0" borderId="38" xfId="2" applyBorder="1" applyAlignment="1">
      <alignment horizontal="center"/>
    </xf>
    <xf numFmtId="0" fontId="1" fillId="0" borderId="11" xfId="2" applyBorder="1" applyAlignment="1">
      <alignment horizontal="center"/>
    </xf>
    <xf numFmtId="0" fontId="1" fillId="0" borderId="7" xfId="2" applyBorder="1"/>
    <xf numFmtId="4" fontId="16" fillId="0" borderId="6" xfId="2" applyNumberFormat="1" applyFont="1" applyBorder="1" applyAlignment="1">
      <alignment horizontal="right"/>
    </xf>
    <xf numFmtId="0" fontId="1" fillId="0" borderId="7" xfId="1" applyBorder="1"/>
    <xf numFmtId="0" fontId="1" fillId="0" borderId="39" xfId="2" applyBorder="1"/>
    <xf numFmtId="0" fontId="13" fillId="0" borderId="11" xfId="2" applyFont="1" applyBorder="1" applyAlignment="1">
      <alignment horizontal="center" vertical="center"/>
    </xf>
    <xf numFmtId="0" fontId="12" fillId="0" borderId="24" xfId="0" applyFont="1" applyBorder="1"/>
    <xf numFmtId="0" fontId="8" fillId="3" borderId="0" xfId="2" applyFont="1" applyFill="1"/>
    <xf numFmtId="0" fontId="12" fillId="0" borderId="1" xfId="2" applyFont="1" applyBorder="1" applyAlignment="1">
      <alignment horizontal="center"/>
    </xf>
    <xf numFmtId="4" fontId="16" fillId="0" borderId="2" xfId="2" applyNumberFormat="1" applyFont="1" applyBorder="1" applyAlignment="1">
      <alignment horizontal="right"/>
    </xf>
    <xf numFmtId="164" fontId="12" fillId="0" borderId="4" xfId="2" applyNumberFormat="1" applyFont="1" applyBorder="1" applyAlignment="1">
      <alignment horizontal="right"/>
    </xf>
    <xf numFmtId="0" fontId="13" fillId="0" borderId="5" xfId="2" applyFont="1" applyBorder="1" applyAlignment="1">
      <alignment horizontal="center" vertical="center"/>
    </xf>
    <xf numFmtId="0" fontId="1" fillId="3" borderId="31" xfId="2" applyFill="1" applyBorder="1"/>
    <xf numFmtId="0" fontId="12" fillId="0" borderId="5" xfId="2" applyFont="1" applyBorder="1" applyAlignment="1">
      <alignment horizontal="center"/>
    </xf>
    <xf numFmtId="164" fontId="12" fillId="0" borderId="8" xfId="2" applyNumberFormat="1" applyFont="1" applyBorder="1" applyAlignment="1">
      <alignment horizontal="right"/>
    </xf>
    <xf numFmtId="0" fontId="12" fillId="0" borderId="24" xfId="1" applyFont="1" applyBorder="1" applyAlignment="1">
      <alignment horizontal="left" vertical="center"/>
    </xf>
    <xf numFmtId="0" fontId="12" fillId="0" borderId="30" xfId="0" applyFont="1" applyBorder="1"/>
    <xf numFmtId="164" fontId="1" fillId="0" borderId="40" xfId="2" applyNumberFormat="1" applyBorder="1" applyAlignment="1">
      <alignment horizontal="right"/>
    </xf>
    <xf numFmtId="0" fontId="12" fillId="0" borderId="3" xfId="1" applyFont="1" applyBorder="1"/>
    <xf numFmtId="0" fontId="12" fillId="0" borderId="1" xfId="2" applyFont="1" applyBorder="1"/>
    <xf numFmtId="0" fontId="12" fillId="0" borderId="28" xfId="1" applyFont="1" applyBorder="1"/>
    <xf numFmtId="0" fontId="12" fillId="0" borderId="11" xfId="2" applyFont="1" applyBorder="1"/>
    <xf numFmtId="0" fontId="12" fillId="0" borderId="28" xfId="2" applyFont="1" applyBorder="1"/>
    <xf numFmtId="0" fontId="12" fillId="0" borderId="28" xfId="0" applyFont="1" applyBorder="1"/>
    <xf numFmtId="0" fontId="12" fillId="0" borderId="7" xfId="0" applyFont="1" applyBorder="1"/>
    <xf numFmtId="0" fontId="12" fillId="0" borderId="5" xfId="2" applyFont="1" applyBorder="1"/>
    <xf numFmtId="0" fontId="12" fillId="0" borderId="1" xfId="0" applyFont="1" applyBorder="1" applyAlignment="1">
      <alignment horizontal="center"/>
    </xf>
    <xf numFmtId="164" fontId="5" fillId="0" borderId="2" xfId="1" applyNumberFormat="1" applyFont="1" applyBorder="1" applyAlignment="1">
      <alignment horizontal="right"/>
    </xf>
    <xf numFmtId="164" fontId="5" fillId="0" borderId="14" xfId="1" applyNumberFormat="1" applyFont="1" applyBorder="1" applyAlignment="1">
      <alignment horizontal="right"/>
    </xf>
    <xf numFmtId="164" fontId="14" fillId="0" borderId="14" xfId="1" applyNumberFormat="1" applyFont="1" applyBorder="1" applyAlignment="1">
      <alignment horizontal="right"/>
    </xf>
    <xf numFmtId="0" fontId="4" fillId="0" borderId="1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12" fillId="0" borderId="24" xfId="2" applyFont="1" applyBorder="1"/>
    <xf numFmtId="164" fontId="14" fillId="0" borderId="12" xfId="1" applyNumberFormat="1" applyFont="1" applyBorder="1" applyAlignment="1">
      <alignment horizontal="right"/>
    </xf>
    <xf numFmtId="164" fontId="13" fillId="0" borderId="15" xfId="2" applyNumberFormat="1" applyFont="1" applyBorder="1" applyAlignment="1">
      <alignment horizontal="right"/>
    </xf>
    <xf numFmtId="164" fontId="14" fillId="0" borderId="16" xfId="1" applyNumberFormat="1" applyFont="1" applyBorder="1" applyAlignment="1">
      <alignment horizontal="right"/>
    </xf>
    <xf numFmtId="164" fontId="13" fillId="0" borderId="18" xfId="2" applyNumberFormat="1" applyFont="1" applyBorder="1" applyAlignment="1">
      <alignment horizontal="right"/>
    </xf>
    <xf numFmtId="164" fontId="17" fillId="0" borderId="1" xfId="2" applyNumberFormat="1" applyFont="1" applyBorder="1" applyAlignment="1">
      <alignment horizontal="center"/>
    </xf>
    <xf numFmtId="164" fontId="16" fillId="0" borderId="2" xfId="2" applyNumberFormat="1" applyFont="1" applyBorder="1"/>
    <xf numFmtId="164" fontId="17" fillId="0" borderId="10" xfId="1" applyNumberFormat="1" applyFont="1" applyBorder="1" applyAlignment="1">
      <alignment horizontal="right"/>
    </xf>
    <xf numFmtId="164" fontId="17" fillId="0" borderId="5" xfId="2" applyNumberFormat="1" applyFont="1" applyBorder="1" applyAlignment="1">
      <alignment horizontal="center"/>
    </xf>
    <xf numFmtId="164" fontId="16" fillId="0" borderId="6" xfId="2" applyNumberFormat="1" applyFont="1" applyBorder="1"/>
    <xf numFmtId="0" fontId="1" fillId="3" borderId="29" xfId="0" applyFont="1" applyFill="1" applyBorder="1"/>
    <xf numFmtId="164" fontId="6" fillId="3" borderId="37" xfId="2" applyNumberFormat="1" applyFont="1" applyFill="1" applyBorder="1"/>
    <xf numFmtId="164" fontId="7" fillId="3" borderId="20" xfId="2" applyNumberFormat="1" applyFont="1" applyFill="1" applyBorder="1" applyAlignment="1">
      <alignment horizontal="right"/>
    </xf>
    <xf numFmtId="0" fontId="1" fillId="3" borderId="31" xfId="0" applyFont="1" applyFill="1" applyBorder="1"/>
    <xf numFmtId="164" fontId="7" fillId="3" borderId="21" xfId="2" applyNumberFormat="1" applyFont="1" applyFill="1" applyBorder="1" applyAlignment="1">
      <alignment horizontal="center"/>
    </xf>
    <xf numFmtId="164" fontId="6" fillId="3" borderId="42" xfId="2" applyNumberFormat="1" applyFont="1" applyFill="1" applyBorder="1"/>
    <xf numFmtId="164" fontId="7" fillId="3" borderId="22" xfId="2" applyNumberFormat="1" applyFont="1" applyFill="1" applyBorder="1" applyAlignment="1">
      <alignment horizontal="right"/>
    </xf>
    <xf numFmtId="0" fontId="1" fillId="0" borderId="2" xfId="0" applyFont="1" applyBorder="1"/>
    <xf numFmtId="0" fontId="1" fillId="0" borderId="14" xfId="0" applyFont="1" applyBorder="1"/>
    <xf numFmtId="0" fontId="1" fillId="0" borderId="6" xfId="0" applyFont="1" applyBorder="1"/>
    <xf numFmtId="0" fontId="1" fillId="0" borderId="9" xfId="2" applyBorder="1"/>
    <xf numFmtId="0" fontId="1" fillId="0" borderId="13" xfId="2" applyBorder="1"/>
    <xf numFmtId="0" fontId="1" fillId="0" borderId="17" xfId="2" applyBorder="1"/>
    <xf numFmtId="164" fontId="7" fillId="3" borderId="19" xfId="2" applyNumberFormat="1" applyFont="1" applyFill="1" applyBorder="1" applyAlignment="1">
      <alignment horizontal="center"/>
    </xf>
    <xf numFmtId="164" fontId="7" fillId="0" borderId="1" xfId="2" applyNumberFormat="1" applyFont="1" applyBorder="1" applyAlignment="1">
      <alignment horizontal="center"/>
    </xf>
    <xf numFmtId="164" fontId="7" fillId="0" borderId="11" xfId="2" applyNumberFormat="1" applyFont="1" applyBorder="1" applyAlignment="1">
      <alignment horizontal="center"/>
    </xf>
    <xf numFmtId="164" fontId="7" fillId="0" borderId="5" xfId="2" applyNumberFormat="1" applyFont="1" applyBorder="1" applyAlignment="1">
      <alignment horizontal="center"/>
    </xf>
    <xf numFmtId="164" fontId="7" fillId="0" borderId="10" xfId="2" applyNumberFormat="1" applyFont="1" applyBorder="1" applyAlignment="1">
      <alignment horizontal="right"/>
    </xf>
    <xf numFmtId="164" fontId="7" fillId="0" borderId="15" xfId="2" applyNumberFormat="1" applyFont="1" applyBorder="1" applyAlignment="1">
      <alignment horizontal="right"/>
    </xf>
    <xf numFmtId="0" fontId="12" fillId="0" borderId="1" xfId="0" applyFont="1" applyBorder="1"/>
    <xf numFmtId="0" fontId="12" fillId="0" borderId="38" xfId="2" applyFont="1" applyBorder="1"/>
    <xf numFmtId="0" fontId="12" fillId="0" borderId="11" xfId="0" applyFont="1" applyBorder="1"/>
    <xf numFmtId="164" fontId="14" fillId="0" borderId="6" xfId="1" applyNumberFormat="1" applyFont="1" applyBorder="1" applyAlignment="1">
      <alignment horizontal="right"/>
    </xf>
    <xf numFmtId="164" fontId="13" fillId="0" borderId="18" xfId="1" applyNumberFormat="1" applyFont="1" applyBorder="1" applyAlignment="1">
      <alignment horizontal="right"/>
    </xf>
    <xf numFmtId="0" fontId="1" fillId="3" borderId="41" xfId="0" applyFont="1" applyFill="1" applyBorder="1"/>
    <xf numFmtId="0" fontId="1" fillId="3" borderId="45" xfId="0" applyFont="1" applyFill="1" applyBorder="1"/>
    <xf numFmtId="0" fontId="8" fillId="3" borderId="45" xfId="2" applyFont="1" applyFill="1" applyBorder="1"/>
    <xf numFmtId="164" fontId="7" fillId="3" borderId="41" xfId="2" applyNumberFormat="1" applyFont="1" applyFill="1" applyBorder="1" applyAlignment="1">
      <alignment horizontal="center"/>
    </xf>
    <xf numFmtId="164" fontId="6" fillId="3" borderId="46" xfId="2" applyNumberFormat="1" applyFont="1" applyFill="1" applyBorder="1"/>
    <xf numFmtId="164" fontId="7" fillId="3" borderId="47" xfId="2" applyNumberFormat="1" applyFont="1" applyFill="1" applyBorder="1" applyAlignment="1">
      <alignment horizontal="right"/>
    </xf>
    <xf numFmtId="0" fontId="1" fillId="0" borderId="3" xfId="0" applyFont="1" applyBorder="1"/>
    <xf numFmtId="0" fontId="1" fillId="0" borderId="28" xfId="0" applyFont="1" applyBorder="1"/>
    <xf numFmtId="0" fontId="1" fillId="0" borderId="7" xfId="0" applyFont="1" applyBorder="1"/>
    <xf numFmtId="164" fontId="17" fillId="0" borderId="11" xfId="2" applyNumberFormat="1" applyFont="1" applyBorder="1" applyAlignment="1">
      <alignment horizontal="center"/>
    </xf>
    <xf numFmtId="164" fontId="17" fillId="0" borderId="15" xfId="1" applyNumberFormat="1" applyFont="1" applyBorder="1" applyAlignment="1">
      <alignment horizontal="right"/>
    </xf>
    <xf numFmtId="0" fontId="12" fillId="0" borderId="5" xfId="0" applyFont="1" applyBorder="1"/>
    <xf numFmtId="164" fontId="17" fillId="0" borderId="18" xfId="1" applyNumberFormat="1" applyFont="1" applyBorder="1" applyAlignment="1">
      <alignment horizontal="right"/>
    </xf>
    <xf numFmtId="0" fontId="4" fillId="0" borderId="5" xfId="1" applyFont="1" applyBorder="1" applyAlignment="1">
      <alignment horizontal="center" vertical="center"/>
    </xf>
    <xf numFmtId="0" fontId="20" fillId="0" borderId="11" xfId="2" applyFont="1" applyBorder="1" applyAlignment="1">
      <alignment horizontal="center" vertical="center"/>
    </xf>
    <xf numFmtId="0" fontId="1" fillId="0" borderId="39" xfId="1" applyBorder="1"/>
    <xf numFmtId="0" fontId="12" fillId="0" borderId="23" xfId="2" applyFont="1" applyBorder="1"/>
    <xf numFmtId="0" fontId="20" fillId="0" borderId="1" xfId="1" applyFont="1" applyBorder="1" applyAlignment="1">
      <alignment horizontal="center" vertical="center"/>
    </xf>
    <xf numFmtId="164" fontId="14" fillId="0" borderId="35" xfId="1" applyNumberFormat="1" applyFont="1" applyBorder="1" applyAlignment="1">
      <alignment horizontal="right"/>
    </xf>
    <xf numFmtId="164" fontId="13" fillId="0" borderId="27" xfId="2" applyNumberFormat="1" applyFont="1" applyBorder="1" applyAlignment="1">
      <alignment horizontal="right"/>
    </xf>
    <xf numFmtId="0" fontId="12" fillId="0" borderId="30" xfId="2" applyFont="1" applyBorder="1"/>
    <xf numFmtId="0" fontId="20" fillId="0" borderId="11" xfId="1" applyFont="1" applyBorder="1" applyAlignment="1">
      <alignment horizontal="center" vertical="center"/>
    </xf>
    <xf numFmtId="164" fontId="13" fillId="0" borderId="15" xfId="1" applyNumberFormat="1" applyFont="1" applyBorder="1" applyAlignment="1">
      <alignment horizontal="right"/>
    </xf>
    <xf numFmtId="0" fontId="5" fillId="0" borderId="11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4" fontId="13" fillId="0" borderId="11" xfId="2" applyNumberFormat="1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15" fillId="0" borderId="24" xfId="0" applyFont="1" applyBorder="1"/>
    <xf numFmtId="0" fontId="12" fillId="0" borderId="1" xfId="1" applyFont="1" applyBorder="1"/>
    <xf numFmtId="0" fontId="13" fillId="0" borderId="1" xfId="1" applyFont="1" applyBorder="1" applyAlignment="1">
      <alignment horizontal="left" vertical="center"/>
    </xf>
    <xf numFmtId="0" fontId="4" fillId="0" borderId="23" xfId="2" applyFont="1" applyBorder="1" applyAlignment="1">
      <alignment horizontal="center" vertical="center"/>
    </xf>
    <xf numFmtId="164" fontId="13" fillId="0" borderId="10" xfId="1" applyNumberFormat="1" applyFont="1" applyBorder="1" applyAlignment="1">
      <alignment horizontal="right"/>
    </xf>
    <xf numFmtId="0" fontId="12" fillId="0" borderId="11" xfId="1" applyFont="1" applyBorder="1"/>
    <xf numFmtId="0" fontId="13" fillId="0" borderId="11" xfId="1" applyFont="1" applyBorder="1" applyAlignment="1">
      <alignment horizontal="left" vertical="center"/>
    </xf>
    <xf numFmtId="0" fontId="4" fillId="0" borderId="24" xfId="2" applyFont="1" applyBorder="1" applyAlignment="1">
      <alignment horizontal="center" vertical="center"/>
    </xf>
    <xf numFmtId="0" fontId="12" fillId="0" borderId="38" xfId="1" applyFont="1" applyBorder="1"/>
    <xf numFmtId="0" fontId="13" fillId="0" borderId="38" xfId="1" applyFont="1" applyBorder="1" applyAlignment="1">
      <alignment horizontal="left" vertical="center"/>
    </xf>
    <xf numFmtId="0" fontId="4" fillId="0" borderId="30" xfId="2" applyFont="1" applyBorder="1" applyAlignment="1">
      <alignment horizontal="center" vertical="center"/>
    </xf>
    <xf numFmtId="0" fontId="12" fillId="0" borderId="5" xfId="1" applyFont="1" applyBorder="1"/>
    <xf numFmtId="0" fontId="13" fillId="0" borderId="5" xfId="1" applyFont="1" applyBorder="1" applyAlignment="1">
      <alignment horizontal="left" vertical="center"/>
    </xf>
    <xf numFmtId="0" fontId="4" fillId="0" borderId="33" xfId="2" applyFont="1" applyBorder="1" applyAlignment="1">
      <alignment horizontal="center" vertical="center"/>
    </xf>
    <xf numFmtId="0" fontId="13" fillId="0" borderId="3" xfId="1" applyFont="1" applyBorder="1" applyAlignment="1">
      <alignment horizontal="left" vertical="center"/>
    </xf>
    <xf numFmtId="0" fontId="13" fillId="0" borderId="28" xfId="1" applyFont="1" applyBorder="1" applyAlignment="1">
      <alignment horizontal="left" vertical="center"/>
    </xf>
    <xf numFmtId="0" fontId="12" fillId="0" borderId="28" xfId="1" applyFont="1" applyBorder="1" applyAlignment="1">
      <alignment horizontal="left" vertical="center"/>
    </xf>
    <xf numFmtId="164" fontId="18" fillId="0" borderId="15" xfId="1" applyNumberFormat="1" applyFont="1" applyBorder="1" applyAlignment="1">
      <alignment horizontal="right"/>
    </xf>
    <xf numFmtId="0" fontId="12" fillId="0" borderId="28" xfId="2" applyFont="1" applyBorder="1" applyAlignment="1">
      <alignment horizontal="left" vertical="center"/>
    </xf>
    <xf numFmtId="0" fontId="15" fillId="0" borderId="28" xfId="2" applyFont="1" applyBorder="1" applyAlignment="1">
      <alignment horizontal="left" vertical="center"/>
    </xf>
    <xf numFmtId="0" fontId="15" fillId="0" borderId="28" xfId="0" applyFont="1" applyBorder="1"/>
    <xf numFmtId="4" fontId="12" fillId="0" borderId="28" xfId="1" applyNumberFormat="1" applyFont="1" applyBorder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1" xfId="0" applyFont="1" applyBorder="1"/>
    <xf numFmtId="164" fontId="21" fillId="0" borderId="15" xfId="1" applyNumberFormat="1" applyFont="1" applyBorder="1" applyAlignment="1">
      <alignment horizontal="right"/>
    </xf>
    <xf numFmtId="0" fontId="1" fillId="0" borderId="13" xfId="1" applyBorder="1"/>
    <xf numFmtId="0" fontId="12" fillId="0" borderId="11" xfId="2" applyFont="1" applyBorder="1" applyAlignment="1">
      <alignment horizontal="center" vertical="center"/>
    </xf>
    <xf numFmtId="14" fontId="13" fillId="0" borderId="11" xfId="2" applyNumberFormat="1" applyFont="1" applyBorder="1" applyAlignment="1">
      <alignment horizontal="center" vertical="center"/>
    </xf>
    <xf numFmtId="1" fontId="13" fillId="0" borderId="11" xfId="2" applyNumberFormat="1" applyFont="1" applyBorder="1" applyAlignment="1">
      <alignment horizontal="center" vertical="center"/>
    </xf>
    <xf numFmtId="0" fontId="15" fillId="0" borderId="24" xfId="1" applyFont="1" applyBorder="1" applyAlignment="1">
      <alignment horizontal="left" vertical="center"/>
    </xf>
    <xf numFmtId="0" fontId="15" fillId="0" borderId="28" xfId="1" applyFont="1" applyBorder="1" applyAlignment="1">
      <alignment horizontal="left" vertical="center"/>
    </xf>
    <xf numFmtId="164" fontId="18" fillId="0" borderId="15" xfId="2" applyNumberFormat="1" applyFont="1" applyBorder="1" applyAlignment="1">
      <alignment horizontal="right"/>
    </xf>
    <xf numFmtId="0" fontId="22" fillId="0" borderId="0" xfId="0" applyFont="1" applyAlignment="1">
      <alignment horizontal="left" vertical="center"/>
    </xf>
    <xf numFmtId="165" fontId="10" fillId="0" borderId="0" xfId="3" applyNumberFormat="1" applyFont="1" applyAlignment="1">
      <alignment horizontal="right" vertical="center"/>
    </xf>
    <xf numFmtId="4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4" fontId="3" fillId="3" borderId="6" xfId="1" applyNumberFormat="1" applyFont="1" applyFill="1" applyBorder="1" applyAlignment="1" applyProtection="1">
      <alignment horizontal="center" vertical="center" wrapText="1"/>
      <protection locked="0"/>
    </xf>
    <xf numFmtId="4" fontId="2" fillId="3" borderId="10" xfId="1" applyNumberFormat="1" applyFont="1" applyFill="1" applyBorder="1" applyAlignment="1" applyProtection="1">
      <alignment horizontal="center" vertical="center" wrapText="1"/>
      <protection locked="0"/>
    </xf>
    <xf numFmtId="4" fontId="2" fillId="3" borderId="18" xfId="1" applyNumberFormat="1" applyFont="1" applyFill="1" applyBorder="1" applyAlignment="1" applyProtection="1">
      <alignment horizontal="center" vertical="center" wrapText="1"/>
      <protection locked="0"/>
    </xf>
    <xf numFmtId="49" fontId="2" fillId="3" borderId="23" xfId="1" applyNumberFormat="1" applyFont="1" applyFill="1" applyBorder="1" applyAlignment="1">
      <alignment horizontal="center" vertical="center" wrapText="1"/>
    </xf>
    <xf numFmtId="49" fontId="2" fillId="3" borderId="49" xfId="1" applyNumberFormat="1" applyFont="1" applyFill="1" applyBorder="1" applyAlignment="1">
      <alignment horizontal="center"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49" fontId="2" fillId="3" borderId="32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23" xfId="1" applyFont="1" applyFill="1" applyBorder="1" applyAlignment="1">
      <alignment horizontal="center" vertical="center" wrapText="1"/>
    </xf>
    <xf numFmtId="0" fontId="2" fillId="3" borderId="33" xfId="1" applyFont="1" applyFill="1" applyBorder="1" applyAlignment="1">
      <alignment horizontal="center" vertical="center" wrapText="1"/>
    </xf>
    <xf numFmtId="49" fontId="2" fillId="3" borderId="23" xfId="1" applyNumberFormat="1" applyFont="1" applyFill="1" applyBorder="1" applyAlignment="1">
      <alignment horizontal="center" vertical="center"/>
    </xf>
    <xf numFmtId="49" fontId="2" fillId="3" borderId="33" xfId="1" applyNumberFormat="1" applyFont="1" applyFill="1" applyBorder="1" applyAlignment="1">
      <alignment horizontal="center" vertical="center"/>
    </xf>
    <xf numFmtId="0" fontId="2" fillId="3" borderId="29" xfId="1" applyFont="1" applyFill="1" applyBorder="1" applyAlignment="1">
      <alignment horizontal="center" vertical="center" wrapText="1"/>
    </xf>
    <xf numFmtId="0" fontId="2" fillId="3" borderId="31" xfId="1" applyFont="1" applyFill="1" applyBorder="1" applyAlignment="1">
      <alignment horizontal="center" vertical="center" wrapText="1"/>
    </xf>
    <xf numFmtId="4" fontId="2" fillId="3" borderId="44" xfId="1" applyNumberFormat="1" applyFont="1" applyFill="1" applyBorder="1" applyAlignment="1" applyProtection="1">
      <alignment horizontal="center" vertical="center" wrapText="1"/>
      <protection locked="0"/>
    </xf>
    <xf numFmtId="49" fontId="2" fillId="3" borderId="19" xfId="1" applyNumberFormat="1" applyFont="1" applyFill="1" applyBorder="1" applyAlignment="1">
      <alignment horizontal="center" vertical="center" wrapText="1"/>
    </xf>
    <xf numFmtId="49" fontId="2" fillId="3" borderId="21" xfId="1" applyNumberFormat="1" applyFont="1" applyFill="1" applyBorder="1" applyAlignment="1">
      <alignment horizontal="center" vertical="center" wrapText="1"/>
    </xf>
    <xf numFmtId="49" fontId="2" fillId="3" borderId="29" xfId="1" applyNumberFormat="1" applyFont="1" applyFill="1" applyBorder="1" applyAlignment="1">
      <alignment horizontal="center" vertical="center" wrapText="1"/>
    </xf>
    <xf numFmtId="49" fontId="2" fillId="3" borderId="31" xfId="1" applyNumberFormat="1" applyFont="1" applyFill="1" applyBorder="1" applyAlignment="1">
      <alignment horizontal="center" vertical="center" wrapText="1"/>
    </xf>
    <xf numFmtId="4" fontId="2" fillId="3" borderId="2" xfId="1" applyNumberFormat="1" applyFont="1" applyFill="1" applyBorder="1" applyAlignment="1" applyProtection="1">
      <alignment horizontal="center" vertical="center" wrapText="1"/>
      <protection locked="0"/>
    </xf>
    <xf numFmtId="4" fontId="2" fillId="3" borderId="6" xfId="1" applyNumberFormat="1" applyFont="1" applyFill="1" applyBorder="1" applyAlignment="1" applyProtection="1">
      <alignment horizontal="center" vertical="center" wrapText="1"/>
      <protection locked="0"/>
    </xf>
    <xf numFmtId="4" fontId="2" fillId="3" borderId="9" xfId="1" applyNumberFormat="1" applyFont="1" applyFill="1" applyBorder="1" applyAlignment="1" applyProtection="1">
      <alignment horizontal="center" vertical="center" wrapText="1"/>
      <protection locked="0"/>
    </xf>
    <xf numFmtId="4" fontId="2" fillId="3" borderId="17" xfId="1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1" applyNumberFormat="1" applyFont="1" applyFill="1" applyBorder="1" applyAlignment="1">
      <alignment horizontal="center" vertical="center"/>
    </xf>
    <xf numFmtId="49" fontId="2" fillId="3" borderId="48" xfId="1" applyNumberFormat="1" applyFont="1" applyFill="1" applyBorder="1" applyAlignment="1">
      <alignment horizontal="center" vertical="center"/>
    </xf>
    <xf numFmtId="4" fontId="3" fillId="3" borderId="43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48" xfId="1" applyFont="1" applyFill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0" fontId="2" fillId="3" borderId="21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49" fontId="2" fillId="3" borderId="5" xfId="1" applyNumberFormat="1" applyFont="1" applyFill="1" applyBorder="1" applyAlignment="1">
      <alignment horizontal="center" vertical="center" wrapText="1"/>
    </xf>
  </cellXfs>
  <cellStyles count="4">
    <cellStyle name="=C:\WINNT35\SYSTEM32\COMMAND.COM" xfId="1" xr:uid="{7CA424BF-99CB-4EC5-880F-49757C17758E}"/>
    <cellStyle name="=C:\WINNT35\SYSTEM32\COMMAND.COM 2" xfId="2" xr:uid="{EAB837F7-E244-4F0C-9328-802A8512CD21}"/>
    <cellStyle name="Normální" xfId="0" builtinId="0"/>
    <cellStyle name="ReportTitleValid" xfId="3" xr:uid="{A6683043-367D-49E4-9DF4-0954A94E8C1E}"/>
  </cellStyles>
  <dxfs count="0"/>
  <tableStyles count="0" defaultTableStyle="TableStyleMedium2" defaultPivotStyle="PivotStyleLight16"/>
  <colors>
    <mruColors>
      <color rgb="FFCC0066"/>
      <color rgb="FFFF0066"/>
      <color rgb="FFFF505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140369</xdr:colOff>
      <xdr:row>1</xdr:row>
      <xdr:rowOff>80210</xdr:rowOff>
    </xdr:from>
    <xdr:to>
      <xdr:col>0</xdr:col>
      <xdr:colOff>684965</xdr:colOff>
      <xdr:row>4</xdr:row>
      <xdr:rowOff>92269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CEECA63-6156-4A0A-B4AD-E6F17C2B5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369" y="270710"/>
          <a:ext cx="544596" cy="583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28798-6ADE-4128-965E-52F1BECC45D3}">
  <sheetPr>
    <pageSetUpPr fitToPage="1"/>
  </sheetPr>
  <dimension ref="A7:F427"/>
  <sheetViews>
    <sheetView tabSelected="1" topLeftCell="A2" zoomScaleNormal="100" workbookViewId="0">
      <selection activeCell="G7" sqref="G7"/>
    </sheetView>
  </sheetViews>
  <sheetFormatPr defaultRowHeight="15" x14ac:dyDescent="0.25"/>
  <cols>
    <col min="1" max="1" width="10.85546875" customWidth="1"/>
    <col min="2" max="2" width="12.42578125" customWidth="1"/>
    <col min="3" max="3" width="57.85546875" customWidth="1"/>
    <col min="4" max="4" width="19" customWidth="1"/>
    <col min="5" max="5" width="13.42578125" customWidth="1"/>
    <col min="6" max="6" width="12.28515625" customWidth="1"/>
  </cols>
  <sheetData>
    <row r="7" spans="1:6" ht="21.75" customHeight="1" x14ac:dyDescent="0.25">
      <c r="A7" s="175" t="s">
        <v>824</v>
      </c>
      <c r="C7" s="25"/>
      <c r="E7" s="176" t="s">
        <v>823</v>
      </c>
      <c r="F7" s="176"/>
    </row>
    <row r="8" spans="1:6" ht="17.25" customHeight="1" thickBot="1" x14ac:dyDescent="0.3"/>
    <row r="9" spans="1:6" ht="30" customHeight="1" x14ac:dyDescent="0.25">
      <c r="A9" s="185" t="s">
        <v>0</v>
      </c>
      <c r="B9" s="185" t="s">
        <v>1</v>
      </c>
      <c r="C9" s="181" t="s">
        <v>2</v>
      </c>
      <c r="D9" s="202"/>
      <c r="E9" s="177" t="s">
        <v>3</v>
      </c>
      <c r="F9" s="179" t="s">
        <v>4</v>
      </c>
    </row>
    <row r="10" spans="1:6" ht="30" customHeight="1" thickBot="1" x14ac:dyDescent="0.3">
      <c r="A10" s="205"/>
      <c r="B10" s="205"/>
      <c r="C10" s="182"/>
      <c r="D10" s="203"/>
      <c r="E10" s="204"/>
      <c r="F10" s="193"/>
    </row>
    <row r="11" spans="1:6" ht="17.25" customHeight="1" x14ac:dyDescent="0.25">
      <c r="A11" s="65">
        <v>110350</v>
      </c>
      <c r="B11" s="66" t="s">
        <v>269</v>
      </c>
      <c r="C11" s="155" t="s">
        <v>6</v>
      </c>
      <c r="D11" s="77"/>
      <c r="E11" s="74">
        <f>F11/1.21</f>
        <v>908.2644628099174</v>
      </c>
      <c r="F11" s="145">
        <v>1099</v>
      </c>
    </row>
    <row r="12" spans="1:6" x14ac:dyDescent="0.25">
      <c r="A12" s="67">
        <v>110370</v>
      </c>
      <c r="B12" s="68" t="s">
        <v>270</v>
      </c>
      <c r="C12" s="156" t="s">
        <v>41</v>
      </c>
      <c r="D12" s="78"/>
      <c r="E12" s="75">
        <f t="shared" ref="E12:E62" si="0">F12/1.21</f>
        <v>1156.1983471074379</v>
      </c>
      <c r="F12" s="135">
        <v>1399</v>
      </c>
    </row>
    <row r="13" spans="1:6" x14ac:dyDescent="0.25">
      <c r="A13" s="67">
        <v>110430</v>
      </c>
      <c r="B13" s="68" t="s">
        <v>271</v>
      </c>
      <c r="C13" s="156" t="s">
        <v>260</v>
      </c>
      <c r="D13" s="78"/>
      <c r="E13" s="76">
        <f t="shared" si="0"/>
        <v>1404.1322314049587</v>
      </c>
      <c r="F13" s="135">
        <v>1699</v>
      </c>
    </row>
    <row r="14" spans="1:6" x14ac:dyDescent="0.25">
      <c r="A14" s="67">
        <v>502915</v>
      </c>
      <c r="B14" s="68" t="s">
        <v>272</v>
      </c>
      <c r="C14" s="157" t="s">
        <v>67</v>
      </c>
      <c r="D14" s="136"/>
      <c r="E14" s="76">
        <f t="shared" si="0"/>
        <v>13635.537190082645</v>
      </c>
      <c r="F14" s="81">
        <v>16499</v>
      </c>
    </row>
    <row r="15" spans="1:6" x14ac:dyDescent="0.25">
      <c r="A15" s="67">
        <v>502916</v>
      </c>
      <c r="B15" s="68" t="s">
        <v>273</v>
      </c>
      <c r="C15" s="157" t="s">
        <v>68</v>
      </c>
      <c r="D15" s="136"/>
      <c r="E15" s="76">
        <f t="shared" si="0"/>
        <v>13635.537190082645</v>
      </c>
      <c r="F15" s="81">
        <v>16499</v>
      </c>
    </row>
    <row r="16" spans="1:6" x14ac:dyDescent="0.25">
      <c r="A16" s="67">
        <v>503066</v>
      </c>
      <c r="B16" s="68" t="s">
        <v>441</v>
      </c>
      <c r="C16" s="157" t="s">
        <v>447</v>
      </c>
      <c r="D16" s="136"/>
      <c r="E16" s="76">
        <f t="shared" si="0"/>
        <v>16528.099173553721</v>
      </c>
      <c r="F16" s="81">
        <v>19999</v>
      </c>
    </row>
    <row r="17" spans="1:6" x14ac:dyDescent="0.25">
      <c r="A17" s="67">
        <v>503067</v>
      </c>
      <c r="B17" s="68" t="s">
        <v>442</v>
      </c>
      <c r="C17" s="157" t="s">
        <v>448</v>
      </c>
      <c r="D17" s="136"/>
      <c r="E17" s="76">
        <f t="shared" si="0"/>
        <v>16528.099173553721</v>
      </c>
      <c r="F17" s="81">
        <v>19999</v>
      </c>
    </row>
    <row r="18" spans="1:6" x14ac:dyDescent="0.25">
      <c r="A18" s="67">
        <v>503068</v>
      </c>
      <c r="B18" s="68" t="s">
        <v>443</v>
      </c>
      <c r="C18" s="157" t="s">
        <v>449</v>
      </c>
      <c r="D18" s="136"/>
      <c r="E18" s="76">
        <f t="shared" si="0"/>
        <v>16528.099173553721</v>
      </c>
      <c r="F18" s="81">
        <v>19999</v>
      </c>
    </row>
    <row r="19" spans="1:6" x14ac:dyDescent="0.25">
      <c r="A19" s="67">
        <v>503072</v>
      </c>
      <c r="B19" s="68" t="s">
        <v>444</v>
      </c>
      <c r="C19" s="157" t="s">
        <v>450</v>
      </c>
      <c r="D19" s="136"/>
      <c r="E19" s="76">
        <f t="shared" ref="E19:E20" si="1">F19/1.21</f>
        <v>21486.776859504134</v>
      </c>
      <c r="F19" s="81">
        <v>25999</v>
      </c>
    </row>
    <row r="20" spans="1:6" x14ac:dyDescent="0.25">
      <c r="A20" s="67">
        <v>503073</v>
      </c>
      <c r="B20" s="68" t="s">
        <v>445</v>
      </c>
      <c r="C20" s="157" t="s">
        <v>451</v>
      </c>
      <c r="D20" s="136"/>
      <c r="E20" s="76">
        <f t="shared" si="1"/>
        <v>21486.776859504134</v>
      </c>
      <c r="F20" s="81">
        <v>25999</v>
      </c>
    </row>
    <row r="21" spans="1:6" x14ac:dyDescent="0.25">
      <c r="A21" s="67">
        <v>503074</v>
      </c>
      <c r="B21" s="68" t="s">
        <v>446</v>
      </c>
      <c r="C21" s="157" t="s">
        <v>483</v>
      </c>
      <c r="D21" s="136"/>
      <c r="E21" s="76">
        <f t="shared" si="0"/>
        <v>21486.776859504134</v>
      </c>
      <c r="F21" s="81">
        <v>25999</v>
      </c>
    </row>
    <row r="22" spans="1:6" x14ac:dyDescent="0.25">
      <c r="A22" s="67">
        <v>502490</v>
      </c>
      <c r="B22" s="68" t="s">
        <v>274</v>
      </c>
      <c r="C22" s="157" t="s">
        <v>7</v>
      </c>
      <c r="D22" s="78" t="s">
        <v>5</v>
      </c>
      <c r="E22" s="76">
        <f t="shared" si="0"/>
        <v>14461.98347107438</v>
      </c>
      <c r="F22" s="81">
        <v>17499</v>
      </c>
    </row>
    <row r="23" spans="1:6" x14ac:dyDescent="0.25">
      <c r="A23" s="67">
        <v>502493</v>
      </c>
      <c r="B23" s="68" t="s">
        <v>275</v>
      </c>
      <c r="C23" s="157" t="s">
        <v>8</v>
      </c>
      <c r="D23" s="78" t="s">
        <v>5</v>
      </c>
      <c r="E23" s="76">
        <f t="shared" si="0"/>
        <v>14461.98347107438</v>
      </c>
      <c r="F23" s="81">
        <v>17499</v>
      </c>
    </row>
    <row r="24" spans="1:6" x14ac:dyDescent="0.25">
      <c r="A24" s="67">
        <v>502495</v>
      </c>
      <c r="B24" s="68" t="s">
        <v>276</v>
      </c>
      <c r="C24" s="157" t="s">
        <v>9</v>
      </c>
      <c r="D24" s="78" t="s">
        <v>5</v>
      </c>
      <c r="E24" s="76">
        <f t="shared" si="0"/>
        <v>16941.322314049587</v>
      </c>
      <c r="F24" s="81">
        <v>20499</v>
      </c>
    </row>
    <row r="25" spans="1:6" x14ac:dyDescent="0.25">
      <c r="A25" s="67">
        <v>502496</v>
      </c>
      <c r="B25" s="68" t="s">
        <v>277</v>
      </c>
      <c r="C25" s="157" t="s">
        <v>10</v>
      </c>
      <c r="D25" s="78" t="s">
        <v>5</v>
      </c>
      <c r="E25" s="76">
        <f t="shared" si="0"/>
        <v>16941.322314049587</v>
      </c>
      <c r="F25" s="81">
        <v>20499</v>
      </c>
    </row>
    <row r="26" spans="1:6" x14ac:dyDescent="0.25">
      <c r="A26" s="67">
        <v>502498</v>
      </c>
      <c r="B26" s="68" t="s">
        <v>278</v>
      </c>
      <c r="C26" s="157" t="s">
        <v>11</v>
      </c>
      <c r="D26" s="78" t="s">
        <v>5</v>
      </c>
      <c r="E26" s="76">
        <f t="shared" si="0"/>
        <v>16941.322314049587</v>
      </c>
      <c r="F26" s="81">
        <v>20499</v>
      </c>
    </row>
    <row r="27" spans="1:6" x14ac:dyDescent="0.25">
      <c r="A27" s="67">
        <v>502848</v>
      </c>
      <c r="B27" s="68" t="s">
        <v>279</v>
      </c>
      <c r="C27" s="157" t="s">
        <v>44</v>
      </c>
      <c r="D27" s="136"/>
      <c r="E27" s="76">
        <f t="shared" si="0"/>
        <v>19007.438016528926</v>
      </c>
      <c r="F27" s="81">
        <v>22999</v>
      </c>
    </row>
    <row r="28" spans="1:6" x14ac:dyDescent="0.25">
      <c r="A28" s="67">
        <v>502849</v>
      </c>
      <c r="B28" s="68" t="s">
        <v>280</v>
      </c>
      <c r="C28" s="157" t="s">
        <v>45</v>
      </c>
      <c r="D28" s="136"/>
      <c r="E28" s="76">
        <f t="shared" si="0"/>
        <v>19007.438016528926</v>
      </c>
      <c r="F28" s="81">
        <v>22999</v>
      </c>
    </row>
    <row r="29" spans="1:6" x14ac:dyDescent="0.25">
      <c r="A29" s="67">
        <v>502850</v>
      </c>
      <c r="B29" s="68" t="s">
        <v>281</v>
      </c>
      <c r="C29" s="157" t="s">
        <v>46</v>
      </c>
      <c r="D29" s="136"/>
      <c r="E29" s="76">
        <f t="shared" si="0"/>
        <v>19007.438016528926</v>
      </c>
      <c r="F29" s="81">
        <v>22999</v>
      </c>
    </row>
    <row r="30" spans="1:6" x14ac:dyDescent="0.25">
      <c r="A30" s="67">
        <v>502851</v>
      </c>
      <c r="B30" s="68" t="s">
        <v>282</v>
      </c>
      <c r="C30" s="157" t="s">
        <v>47</v>
      </c>
      <c r="D30" s="136"/>
      <c r="E30" s="76">
        <f t="shared" si="0"/>
        <v>19007.438016528926</v>
      </c>
      <c r="F30" s="81">
        <v>22999</v>
      </c>
    </row>
    <row r="31" spans="1:6" x14ac:dyDescent="0.25">
      <c r="A31" s="67">
        <v>502852</v>
      </c>
      <c r="B31" s="68" t="s">
        <v>283</v>
      </c>
      <c r="C31" s="157" t="s">
        <v>48</v>
      </c>
      <c r="D31" s="136"/>
      <c r="E31" s="76">
        <f t="shared" si="0"/>
        <v>19007.438016528926</v>
      </c>
      <c r="F31" s="81">
        <v>22999</v>
      </c>
    </row>
    <row r="32" spans="1:6" x14ac:dyDescent="0.25">
      <c r="A32" s="69">
        <v>502863</v>
      </c>
      <c r="B32" s="68" t="s">
        <v>284</v>
      </c>
      <c r="C32" s="157" t="s">
        <v>49</v>
      </c>
      <c r="D32" s="78" t="s">
        <v>5</v>
      </c>
      <c r="E32" s="76">
        <f t="shared" si="0"/>
        <v>17437.190082644629</v>
      </c>
      <c r="F32" s="81">
        <v>21099</v>
      </c>
    </row>
    <row r="33" spans="1:6" x14ac:dyDescent="0.25">
      <c r="A33" s="69">
        <v>502864</v>
      </c>
      <c r="B33" s="68" t="s">
        <v>285</v>
      </c>
      <c r="C33" s="157" t="s">
        <v>50</v>
      </c>
      <c r="D33" s="78" t="s">
        <v>5</v>
      </c>
      <c r="E33" s="76">
        <f t="shared" si="0"/>
        <v>17437.190082644629</v>
      </c>
      <c r="F33" s="81">
        <v>21099</v>
      </c>
    </row>
    <row r="34" spans="1:6" x14ac:dyDescent="0.25">
      <c r="A34" s="69">
        <v>502868</v>
      </c>
      <c r="B34" s="68" t="s">
        <v>286</v>
      </c>
      <c r="C34" s="157" t="s">
        <v>51</v>
      </c>
      <c r="D34" s="78" t="s">
        <v>5</v>
      </c>
      <c r="E34" s="76">
        <f t="shared" si="0"/>
        <v>19420.661157024795</v>
      </c>
      <c r="F34" s="81">
        <v>23499</v>
      </c>
    </row>
    <row r="35" spans="1:6" x14ac:dyDescent="0.25">
      <c r="A35" s="69">
        <v>502939</v>
      </c>
      <c r="B35" s="68" t="s">
        <v>287</v>
      </c>
      <c r="C35" s="157" t="s">
        <v>124</v>
      </c>
      <c r="D35" s="136"/>
      <c r="E35" s="76">
        <f t="shared" si="0"/>
        <v>21486.776859504134</v>
      </c>
      <c r="F35" s="81">
        <v>25999</v>
      </c>
    </row>
    <row r="36" spans="1:6" x14ac:dyDescent="0.25">
      <c r="A36" s="69">
        <v>502940</v>
      </c>
      <c r="B36" s="68" t="s">
        <v>288</v>
      </c>
      <c r="C36" s="157" t="s">
        <v>125</v>
      </c>
      <c r="D36" s="136"/>
      <c r="E36" s="76">
        <f t="shared" si="0"/>
        <v>21486.776859504134</v>
      </c>
      <c r="F36" s="81">
        <v>25999</v>
      </c>
    </row>
    <row r="37" spans="1:6" x14ac:dyDescent="0.25">
      <c r="A37" s="69">
        <v>502941</v>
      </c>
      <c r="B37" s="68" t="s">
        <v>289</v>
      </c>
      <c r="C37" s="157" t="s">
        <v>126</v>
      </c>
      <c r="D37" s="136"/>
      <c r="E37" s="76">
        <f t="shared" si="0"/>
        <v>21486.776859504134</v>
      </c>
      <c r="F37" s="81">
        <v>25999</v>
      </c>
    </row>
    <row r="38" spans="1:6" x14ac:dyDescent="0.25">
      <c r="A38" s="69">
        <v>502942</v>
      </c>
      <c r="B38" s="68" t="s">
        <v>290</v>
      </c>
      <c r="C38" s="157" t="s">
        <v>127</v>
      </c>
      <c r="D38" s="136"/>
      <c r="E38" s="76">
        <f t="shared" si="0"/>
        <v>21486.776859504134</v>
      </c>
      <c r="F38" s="81">
        <v>25999</v>
      </c>
    </row>
    <row r="39" spans="1:6" x14ac:dyDescent="0.25">
      <c r="A39" s="69">
        <v>502943</v>
      </c>
      <c r="B39" s="68" t="s">
        <v>291</v>
      </c>
      <c r="C39" s="157" t="s">
        <v>128</v>
      </c>
      <c r="D39" s="136"/>
      <c r="E39" s="76">
        <f t="shared" si="0"/>
        <v>21486.776859504134</v>
      </c>
      <c r="F39" s="81">
        <v>25999</v>
      </c>
    </row>
    <row r="40" spans="1:6" x14ac:dyDescent="0.25">
      <c r="A40" s="69">
        <v>502944</v>
      </c>
      <c r="B40" s="68" t="s">
        <v>292</v>
      </c>
      <c r="C40" s="157" t="s">
        <v>129</v>
      </c>
      <c r="D40" s="136"/>
      <c r="E40" s="76">
        <f t="shared" si="0"/>
        <v>26445.454545454548</v>
      </c>
      <c r="F40" s="81">
        <v>31999</v>
      </c>
    </row>
    <row r="41" spans="1:6" x14ac:dyDescent="0.25">
      <c r="A41" s="69">
        <v>502945</v>
      </c>
      <c r="B41" s="68" t="s">
        <v>293</v>
      </c>
      <c r="C41" s="157" t="s">
        <v>130</v>
      </c>
      <c r="D41" s="136"/>
      <c r="E41" s="76">
        <f t="shared" si="0"/>
        <v>26445.454545454548</v>
      </c>
      <c r="F41" s="81">
        <v>31999</v>
      </c>
    </row>
    <row r="42" spans="1:6" x14ac:dyDescent="0.25">
      <c r="A42" s="69">
        <v>502946</v>
      </c>
      <c r="B42" s="68" t="s">
        <v>294</v>
      </c>
      <c r="C42" s="157" t="s">
        <v>131</v>
      </c>
      <c r="D42" s="136"/>
      <c r="E42" s="76">
        <f t="shared" si="0"/>
        <v>26445.454545454548</v>
      </c>
      <c r="F42" s="81">
        <v>31999</v>
      </c>
    </row>
    <row r="43" spans="1:6" x14ac:dyDescent="0.25">
      <c r="A43" s="69">
        <v>502947</v>
      </c>
      <c r="B43" s="68" t="s">
        <v>295</v>
      </c>
      <c r="C43" s="157" t="s">
        <v>132</v>
      </c>
      <c r="D43" s="136"/>
      <c r="E43" s="76">
        <f t="shared" si="0"/>
        <v>26445.454545454548</v>
      </c>
      <c r="F43" s="81">
        <v>31999</v>
      </c>
    </row>
    <row r="44" spans="1:6" x14ac:dyDescent="0.25">
      <c r="A44" s="69">
        <v>502948</v>
      </c>
      <c r="B44" s="68" t="s">
        <v>296</v>
      </c>
      <c r="C44" s="157" t="s">
        <v>133</v>
      </c>
      <c r="D44" s="136"/>
      <c r="E44" s="76">
        <f t="shared" si="0"/>
        <v>26445.454545454548</v>
      </c>
      <c r="F44" s="81">
        <v>31999</v>
      </c>
    </row>
    <row r="45" spans="1:6" x14ac:dyDescent="0.25">
      <c r="A45" s="69">
        <v>502949</v>
      </c>
      <c r="B45" s="68" t="s">
        <v>297</v>
      </c>
      <c r="C45" s="157" t="s">
        <v>134</v>
      </c>
      <c r="D45" s="127"/>
      <c r="E45" s="76">
        <f t="shared" si="0"/>
        <v>24792.561983471074</v>
      </c>
      <c r="F45" s="81">
        <v>29999</v>
      </c>
    </row>
    <row r="46" spans="1:6" x14ac:dyDescent="0.25">
      <c r="A46" s="69">
        <v>502950</v>
      </c>
      <c r="B46" s="68" t="s">
        <v>298</v>
      </c>
      <c r="C46" s="157" t="s">
        <v>135</v>
      </c>
      <c r="D46" s="127"/>
      <c r="E46" s="76">
        <f t="shared" si="0"/>
        <v>24792.561983471074</v>
      </c>
      <c r="F46" s="81">
        <v>29999</v>
      </c>
    </row>
    <row r="47" spans="1:6" x14ac:dyDescent="0.25">
      <c r="A47" s="69">
        <v>502951</v>
      </c>
      <c r="B47" s="68" t="s">
        <v>299</v>
      </c>
      <c r="C47" s="157" t="s">
        <v>136</v>
      </c>
      <c r="D47" s="127"/>
      <c r="E47" s="76">
        <f t="shared" si="0"/>
        <v>24792.561983471074</v>
      </c>
      <c r="F47" s="81">
        <v>29999</v>
      </c>
    </row>
    <row r="48" spans="1:6" x14ac:dyDescent="0.25">
      <c r="A48" s="69">
        <v>502952</v>
      </c>
      <c r="B48" s="68" t="s">
        <v>300</v>
      </c>
      <c r="C48" s="157" t="s">
        <v>137</v>
      </c>
      <c r="D48" s="127"/>
      <c r="E48" s="76">
        <f t="shared" si="0"/>
        <v>29751.239669421488</v>
      </c>
      <c r="F48" s="81">
        <v>35999</v>
      </c>
    </row>
    <row r="49" spans="1:6" x14ac:dyDescent="0.25">
      <c r="A49" s="69">
        <v>502953</v>
      </c>
      <c r="B49" s="68" t="s">
        <v>301</v>
      </c>
      <c r="C49" s="157" t="s">
        <v>138</v>
      </c>
      <c r="D49" s="127"/>
      <c r="E49" s="76">
        <f t="shared" si="0"/>
        <v>29751.239669421488</v>
      </c>
      <c r="F49" s="81">
        <v>35999</v>
      </c>
    </row>
    <row r="50" spans="1:6" x14ac:dyDescent="0.25">
      <c r="A50" s="69">
        <v>502954</v>
      </c>
      <c r="B50" s="68" t="s">
        <v>302</v>
      </c>
      <c r="C50" s="157" t="s">
        <v>139</v>
      </c>
      <c r="D50" s="127"/>
      <c r="E50" s="76">
        <f t="shared" si="0"/>
        <v>29751.239669421488</v>
      </c>
      <c r="F50" s="81">
        <v>35999</v>
      </c>
    </row>
    <row r="51" spans="1:6" x14ac:dyDescent="0.25">
      <c r="A51" s="69">
        <v>502955</v>
      </c>
      <c r="B51" s="68" t="s">
        <v>303</v>
      </c>
      <c r="C51" s="157" t="s">
        <v>140</v>
      </c>
      <c r="D51" s="127"/>
      <c r="E51" s="76">
        <f t="shared" si="0"/>
        <v>34709.917355371901</v>
      </c>
      <c r="F51" s="81">
        <v>41999</v>
      </c>
    </row>
    <row r="52" spans="1:6" x14ac:dyDescent="0.25">
      <c r="A52" s="69">
        <v>502956</v>
      </c>
      <c r="B52" s="68" t="s">
        <v>304</v>
      </c>
      <c r="C52" s="157" t="s">
        <v>141</v>
      </c>
      <c r="D52" s="127"/>
      <c r="E52" s="76">
        <f t="shared" si="0"/>
        <v>34709.917355371901</v>
      </c>
      <c r="F52" s="81">
        <v>41999</v>
      </c>
    </row>
    <row r="53" spans="1:6" x14ac:dyDescent="0.25">
      <c r="A53" s="69">
        <v>502957</v>
      </c>
      <c r="B53" s="68" t="s">
        <v>305</v>
      </c>
      <c r="C53" s="157" t="s">
        <v>142</v>
      </c>
      <c r="D53" s="127"/>
      <c r="E53" s="76">
        <f t="shared" si="0"/>
        <v>34709.917355371901</v>
      </c>
      <c r="F53" s="81">
        <v>41999</v>
      </c>
    </row>
    <row r="54" spans="1:6" x14ac:dyDescent="0.25">
      <c r="A54" s="69">
        <v>502958</v>
      </c>
      <c r="B54" s="68" t="s">
        <v>306</v>
      </c>
      <c r="C54" s="157" t="s">
        <v>143</v>
      </c>
      <c r="D54" s="127"/>
      <c r="E54" s="76">
        <f t="shared" si="0"/>
        <v>26445.454545454548</v>
      </c>
      <c r="F54" s="81">
        <v>31999</v>
      </c>
    </row>
    <row r="55" spans="1:6" x14ac:dyDescent="0.25">
      <c r="A55" s="69">
        <v>502959</v>
      </c>
      <c r="B55" s="68" t="s">
        <v>307</v>
      </c>
      <c r="C55" s="157" t="s">
        <v>144</v>
      </c>
      <c r="D55" s="127"/>
      <c r="E55" s="76">
        <f t="shared" si="0"/>
        <v>26445.454545454548</v>
      </c>
      <c r="F55" s="81">
        <v>31999</v>
      </c>
    </row>
    <row r="56" spans="1:6" x14ac:dyDescent="0.25">
      <c r="A56" s="69">
        <v>502960</v>
      </c>
      <c r="B56" s="68" t="s">
        <v>308</v>
      </c>
      <c r="C56" s="157" t="s">
        <v>145</v>
      </c>
      <c r="D56" s="127"/>
      <c r="E56" s="76">
        <f t="shared" si="0"/>
        <v>26445.454545454548</v>
      </c>
      <c r="F56" s="81">
        <v>31999</v>
      </c>
    </row>
    <row r="57" spans="1:6" x14ac:dyDescent="0.25">
      <c r="A57" s="69">
        <v>502961</v>
      </c>
      <c r="B57" s="68" t="s">
        <v>309</v>
      </c>
      <c r="C57" s="157" t="s">
        <v>146</v>
      </c>
      <c r="D57" s="127"/>
      <c r="E57" s="76">
        <f t="shared" si="0"/>
        <v>31404.132231404961</v>
      </c>
      <c r="F57" s="81">
        <v>37999</v>
      </c>
    </row>
    <row r="58" spans="1:6" x14ac:dyDescent="0.25">
      <c r="A58" s="69">
        <v>502962</v>
      </c>
      <c r="B58" s="68" t="s">
        <v>310</v>
      </c>
      <c r="C58" s="157" t="s">
        <v>147</v>
      </c>
      <c r="D58" s="127"/>
      <c r="E58" s="76">
        <f t="shared" si="0"/>
        <v>31404.132231404961</v>
      </c>
      <c r="F58" s="81">
        <v>37999</v>
      </c>
    </row>
    <row r="59" spans="1:6" x14ac:dyDescent="0.25">
      <c r="A59" s="69">
        <v>502963</v>
      </c>
      <c r="B59" s="68" t="s">
        <v>311</v>
      </c>
      <c r="C59" s="157" t="s">
        <v>148</v>
      </c>
      <c r="D59" s="127"/>
      <c r="E59" s="76">
        <f t="shared" si="0"/>
        <v>31404.132231404961</v>
      </c>
      <c r="F59" s="81">
        <v>37999</v>
      </c>
    </row>
    <row r="60" spans="1:6" x14ac:dyDescent="0.25">
      <c r="A60" s="69">
        <v>502964</v>
      </c>
      <c r="B60" s="68" t="s">
        <v>312</v>
      </c>
      <c r="C60" s="157" t="s">
        <v>149</v>
      </c>
      <c r="D60" s="127"/>
      <c r="E60" s="76">
        <f t="shared" si="0"/>
        <v>36362.809917355371</v>
      </c>
      <c r="F60" s="81">
        <v>43999</v>
      </c>
    </row>
    <row r="61" spans="1:6" x14ac:dyDescent="0.25">
      <c r="A61" s="69">
        <v>502965</v>
      </c>
      <c r="B61" s="68" t="s">
        <v>313</v>
      </c>
      <c r="C61" s="157" t="s">
        <v>150</v>
      </c>
      <c r="D61" s="127"/>
      <c r="E61" s="76">
        <f t="shared" si="0"/>
        <v>36362.809917355371</v>
      </c>
      <c r="F61" s="81">
        <v>43999</v>
      </c>
    </row>
    <row r="62" spans="1:6" x14ac:dyDescent="0.25">
      <c r="A62" s="69">
        <v>502966</v>
      </c>
      <c r="B62" s="68" t="s">
        <v>314</v>
      </c>
      <c r="C62" s="157" t="s">
        <v>151</v>
      </c>
      <c r="D62" s="127"/>
      <c r="E62" s="76">
        <f t="shared" si="0"/>
        <v>36362.809917355371</v>
      </c>
      <c r="F62" s="81">
        <v>43999</v>
      </c>
    </row>
    <row r="63" spans="1:6" x14ac:dyDescent="0.25">
      <c r="A63" s="69">
        <v>502967</v>
      </c>
      <c r="B63" s="68" t="s">
        <v>315</v>
      </c>
      <c r="C63" s="157" t="s">
        <v>152</v>
      </c>
      <c r="D63" s="127"/>
      <c r="E63" s="76">
        <f t="shared" ref="E63:E246" si="2">F63/1.21</f>
        <v>44627.272727272728</v>
      </c>
      <c r="F63" s="81">
        <v>53999</v>
      </c>
    </row>
    <row r="64" spans="1:6" x14ac:dyDescent="0.25">
      <c r="A64" s="69">
        <v>502968</v>
      </c>
      <c r="B64" s="68" t="s">
        <v>316</v>
      </c>
      <c r="C64" s="157" t="s">
        <v>153</v>
      </c>
      <c r="D64" s="127"/>
      <c r="E64" s="76">
        <f t="shared" si="2"/>
        <v>44627.272727272728</v>
      </c>
      <c r="F64" s="81">
        <v>53999</v>
      </c>
    </row>
    <row r="65" spans="1:6" x14ac:dyDescent="0.25">
      <c r="A65" s="69">
        <v>502969</v>
      </c>
      <c r="B65" s="68" t="s">
        <v>317</v>
      </c>
      <c r="C65" s="157" t="s">
        <v>154</v>
      </c>
      <c r="D65" s="127"/>
      <c r="E65" s="76">
        <f t="shared" si="2"/>
        <v>44627.272727272728</v>
      </c>
      <c r="F65" s="81">
        <v>53999</v>
      </c>
    </row>
    <row r="66" spans="1:6" x14ac:dyDescent="0.25">
      <c r="A66" s="69">
        <v>502970</v>
      </c>
      <c r="B66" s="68" t="s">
        <v>318</v>
      </c>
      <c r="C66" s="173" t="s">
        <v>155</v>
      </c>
      <c r="D66" s="127"/>
      <c r="E66" s="76">
        <f>F66/1.21</f>
        <v>18594.21487603306</v>
      </c>
      <c r="F66" s="174">
        <v>22499</v>
      </c>
    </row>
    <row r="67" spans="1:6" x14ac:dyDescent="0.25">
      <c r="A67" s="69">
        <v>502971</v>
      </c>
      <c r="B67" s="68" t="s">
        <v>319</v>
      </c>
      <c r="C67" s="173" t="s">
        <v>156</v>
      </c>
      <c r="D67" s="127"/>
      <c r="E67" s="76">
        <f t="shared" ref="E67:E105" si="3">F67/1.21</f>
        <v>18594.21487603306</v>
      </c>
      <c r="F67" s="174">
        <v>22499</v>
      </c>
    </row>
    <row r="68" spans="1:6" x14ac:dyDescent="0.25">
      <c r="A68" s="69">
        <v>502972</v>
      </c>
      <c r="B68" s="68" t="s">
        <v>320</v>
      </c>
      <c r="C68" s="173" t="s">
        <v>157</v>
      </c>
      <c r="D68" s="127"/>
      <c r="E68" s="76">
        <f t="shared" si="3"/>
        <v>18594.21487603306</v>
      </c>
      <c r="F68" s="174">
        <v>22499</v>
      </c>
    </row>
    <row r="69" spans="1:6" x14ac:dyDescent="0.25">
      <c r="A69" s="69">
        <v>502973</v>
      </c>
      <c r="B69" s="68" t="s">
        <v>321</v>
      </c>
      <c r="C69" s="173" t="s">
        <v>158</v>
      </c>
      <c r="D69" s="127"/>
      <c r="E69" s="76">
        <f t="shared" si="3"/>
        <v>18594.21487603306</v>
      </c>
      <c r="F69" s="174">
        <v>22499</v>
      </c>
    </row>
    <row r="70" spans="1:6" x14ac:dyDescent="0.25">
      <c r="A70" s="69">
        <v>502974</v>
      </c>
      <c r="B70" s="68" t="s">
        <v>322</v>
      </c>
      <c r="C70" s="173" t="s">
        <v>159</v>
      </c>
      <c r="D70" s="127"/>
      <c r="E70" s="76">
        <f t="shared" si="3"/>
        <v>23552.892561983474</v>
      </c>
      <c r="F70" s="174">
        <v>28499</v>
      </c>
    </row>
    <row r="71" spans="1:6" x14ac:dyDescent="0.25">
      <c r="A71" s="69">
        <v>502975</v>
      </c>
      <c r="B71" s="68" t="s">
        <v>323</v>
      </c>
      <c r="C71" s="173" t="s">
        <v>160</v>
      </c>
      <c r="D71" s="127"/>
      <c r="E71" s="76">
        <f t="shared" si="3"/>
        <v>23552.892561983474</v>
      </c>
      <c r="F71" s="174">
        <v>28499</v>
      </c>
    </row>
    <row r="72" spans="1:6" x14ac:dyDescent="0.25">
      <c r="A72" s="69">
        <v>502976</v>
      </c>
      <c r="B72" s="68" t="s">
        <v>324</v>
      </c>
      <c r="C72" s="173" t="s">
        <v>161</v>
      </c>
      <c r="D72" s="127"/>
      <c r="E72" s="76">
        <f t="shared" si="3"/>
        <v>23552.892561983474</v>
      </c>
      <c r="F72" s="174">
        <v>28499</v>
      </c>
    </row>
    <row r="73" spans="1:6" x14ac:dyDescent="0.25">
      <c r="A73" s="69">
        <v>502977</v>
      </c>
      <c r="B73" s="68" t="s">
        <v>325</v>
      </c>
      <c r="C73" s="173" t="s">
        <v>162</v>
      </c>
      <c r="D73" s="127"/>
      <c r="E73" s="76">
        <f t="shared" si="3"/>
        <v>23552.892561983474</v>
      </c>
      <c r="F73" s="174">
        <v>28499</v>
      </c>
    </row>
    <row r="74" spans="1:6" x14ac:dyDescent="0.25">
      <c r="A74" s="69">
        <v>502978</v>
      </c>
      <c r="B74" s="68" t="s">
        <v>326</v>
      </c>
      <c r="C74" s="173" t="s">
        <v>163</v>
      </c>
      <c r="D74" s="127"/>
      <c r="E74" s="76">
        <f t="shared" si="3"/>
        <v>27271.900826446283</v>
      </c>
      <c r="F74" s="174">
        <v>32999</v>
      </c>
    </row>
    <row r="75" spans="1:6" x14ac:dyDescent="0.25">
      <c r="A75" s="69">
        <v>502979</v>
      </c>
      <c r="B75" s="68" t="s">
        <v>327</v>
      </c>
      <c r="C75" s="173" t="s">
        <v>164</v>
      </c>
      <c r="D75" s="127"/>
      <c r="E75" s="76">
        <f t="shared" si="3"/>
        <v>27271.900826446283</v>
      </c>
      <c r="F75" s="174">
        <v>32999</v>
      </c>
    </row>
    <row r="76" spans="1:6" x14ac:dyDescent="0.25">
      <c r="A76" s="69">
        <v>502980</v>
      </c>
      <c r="B76" s="68" t="s">
        <v>328</v>
      </c>
      <c r="C76" s="173" t="s">
        <v>165</v>
      </c>
      <c r="D76" s="127"/>
      <c r="E76" s="76">
        <f t="shared" si="3"/>
        <v>27271.900826446283</v>
      </c>
      <c r="F76" s="174">
        <v>32999</v>
      </c>
    </row>
    <row r="77" spans="1:6" x14ac:dyDescent="0.25">
      <c r="A77" s="69">
        <v>502981</v>
      </c>
      <c r="B77" s="68" t="s">
        <v>329</v>
      </c>
      <c r="C77" s="173" t="s">
        <v>166</v>
      </c>
      <c r="D77" s="127"/>
      <c r="E77" s="76">
        <f t="shared" si="3"/>
        <v>27271.900826446283</v>
      </c>
      <c r="F77" s="174">
        <v>32999</v>
      </c>
    </row>
    <row r="78" spans="1:6" x14ac:dyDescent="0.25">
      <c r="A78" s="69">
        <v>503077</v>
      </c>
      <c r="B78" s="68" t="s">
        <v>589</v>
      </c>
      <c r="C78" s="157" t="s">
        <v>629</v>
      </c>
      <c r="D78" s="127"/>
      <c r="E78" s="76">
        <f t="shared" si="3"/>
        <v>28924.793388429753</v>
      </c>
      <c r="F78" s="81">
        <v>34999</v>
      </c>
    </row>
    <row r="79" spans="1:6" x14ac:dyDescent="0.25">
      <c r="A79" s="69">
        <v>503078</v>
      </c>
      <c r="B79" s="68" t="s">
        <v>590</v>
      </c>
      <c r="C79" s="157" t="s">
        <v>630</v>
      </c>
      <c r="D79" s="127"/>
      <c r="E79" s="76">
        <f t="shared" si="3"/>
        <v>28924.793388429753</v>
      </c>
      <c r="F79" s="81">
        <v>34999</v>
      </c>
    </row>
    <row r="80" spans="1:6" x14ac:dyDescent="0.25">
      <c r="A80" s="69">
        <v>503079</v>
      </c>
      <c r="B80" s="68" t="s">
        <v>591</v>
      </c>
      <c r="C80" s="157" t="s">
        <v>631</v>
      </c>
      <c r="D80" s="127"/>
      <c r="E80" s="76">
        <f t="shared" si="3"/>
        <v>28924.793388429753</v>
      </c>
      <c r="F80" s="81">
        <v>34999</v>
      </c>
    </row>
    <row r="81" spans="1:6" x14ac:dyDescent="0.25">
      <c r="A81" s="69">
        <v>503080</v>
      </c>
      <c r="B81" s="68" t="s">
        <v>592</v>
      </c>
      <c r="C81" s="157" t="s">
        <v>632</v>
      </c>
      <c r="D81" s="127"/>
      <c r="E81" s="76">
        <f t="shared" si="3"/>
        <v>28924.793388429753</v>
      </c>
      <c r="F81" s="81">
        <v>34999</v>
      </c>
    </row>
    <row r="82" spans="1:6" x14ac:dyDescent="0.25">
      <c r="A82" s="69">
        <v>503081</v>
      </c>
      <c r="B82" s="68" t="s">
        <v>593</v>
      </c>
      <c r="C82" s="157" t="s">
        <v>633</v>
      </c>
      <c r="D82" s="127"/>
      <c r="E82" s="76">
        <f t="shared" si="3"/>
        <v>33883.47107438017</v>
      </c>
      <c r="F82" s="81">
        <v>40999</v>
      </c>
    </row>
    <row r="83" spans="1:6" x14ac:dyDescent="0.25">
      <c r="A83" s="69">
        <v>503082</v>
      </c>
      <c r="B83" s="68" t="s">
        <v>594</v>
      </c>
      <c r="C83" s="157" t="s">
        <v>634</v>
      </c>
      <c r="D83" s="127"/>
      <c r="E83" s="76">
        <f t="shared" si="3"/>
        <v>33883.47107438017</v>
      </c>
      <c r="F83" s="81">
        <v>40999</v>
      </c>
    </row>
    <row r="84" spans="1:6" x14ac:dyDescent="0.25">
      <c r="A84" s="69">
        <v>503083</v>
      </c>
      <c r="B84" s="68" t="s">
        <v>595</v>
      </c>
      <c r="C84" s="157" t="s">
        <v>635</v>
      </c>
      <c r="D84" s="127"/>
      <c r="E84" s="76">
        <f t="shared" si="3"/>
        <v>33883.47107438017</v>
      </c>
      <c r="F84" s="81">
        <v>40999</v>
      </c>
    </row>
    <row r="85" spans="1:6" x14ac:dyDescent="0.25">
      <c r="A85" s="69">
        <v>503084</v>
      </c>
      <c r="B85" s="68" t="s">
        <v>596</v>
      </c>
      <c r="C85" s="157" t="s">
        <v>636</v>
      </c>
      <c r="D85" s="127"/>
      <c r="E85" s="76">
        <f t="shared" si="3"/>
        <v>33883.47107438017</v>
      </c>
      <c r="F85" s="81">
        <v>40999</v>
      </c>
    </row>
    <row r="86" spans="1:6" x14ac:dyDescent="0.25">
      <c r="A86" s="69">
        <v>503085</v>
      </c>
      <c r="B86" s="68" t="s">
        <v>597</v>
      </c>
      <c r="C86" s="157" t="s">
        <v>637</v>
      </c>
      <c r="D86" s="127"/>
      <c r="E86" s="76">
        <f t="shared" si="3"/>
        <v>43800.826446280997</v>
      </c>
      <c r="F86" s="81">
        <v>52999</v>
      </c>
    </row>
    <row r="87" spans="1:6" x14ac:dyDescent="0.25">
      <c r="A87" s="69">
        <v>503086</v>
      </c>
      <c r="B87" s="68" t="s">
        <v>598</v>
      </c>
      <c r="C87" s="157" t="s">
        <v>638</v>
      </c>
      <c r="D87" s="127"/>
      <c r="E87" s="76">
        <f t="shared" si="3"/>
        <v>43800.826446280997</v>
      </c>
      <c r="F87" s="81">
        <v>52999</v>
      </c>
    </row>
    <row r="88" spans="1:6" x14ac:dyDescent="0.25">
      <c r="A88" s="69">
        <v>503087</v>
      </c>
      <c r="B88" s="68" t="s">
        <v>599</v>
      </c>
      <c r="C88" s="157" t="s">
        <v>639</v>
      </c>
      <c r="D88" s="127"/>
      <c r="E88" s="76">
        <f t="shared" si="3"/>
        <v>43800.826446280997</v>
      </c>
      <c r="F88" s="81">
        <v>52999</v>
      </c>
    </row>
    <row r="89" spans="1:6" x14ac:dyDescent="0.25">
      <c r="A89" s="69">
        <v>503088</v>
      </c>
      <c r="B89" s="68" t="s">
        <v>600</v>
      </c>
      <c r="C89" s="157" t="s">
        <v>640</v>
      </c>
      <c r="D89" s="127"/>
      <c r="E89" s="76">
        <f t="shared" si="3"/>
        <v>43800.826446280997</v>
      </c>
      <c r="F89" s="81">
        <v>52999</v>
      </c>
    </row>
    <row r="90" spans="1:6" x14ac:dyDescent="0.25">
      <c r="A90" s="69">
        <v>503089</v>
      </c>
      <c r="B90" s="68" t="s">
        <v>601</v>
      </c>
      <c r="C90" s="157" t="s">
        <v>641</v>
      </c>
      <c r="D90" s="127"/>
      <c r="E90" s="76">
        <f t="shared" si="3"/>
        <v>58676.859504132233</v>
      </c>
      <c r="F90" s="81">
        <v>70999</v>
      </c>
    </row>
    <row r="91" spans="1:6" x14ac:dyDescent="0.25">
      <c r="A91" s="69">
        <v>503090</v>
      </c>
      <c r="B91" s="68" t="s">
        <v>602</v>
      </c>
      <c r="C91" s="157" t="s">
        <v>642</v>
      </c>
      <c r="D91" s="127"/>
      <c r="E91" s="76">
        <f t="shared" si="3"/>
        <v>58676.859504132233</v>
      </c>
      <c r="F91" s="81">
        <v>70999</v>
      </c>
    </row>
    <row r="92" spans="1:6" x14ac:dyDescent="0.25">
      <c r="A92" s="69">
        <v>503091</v>
      </c>
      <c r="B92" s="68" t="s">
        <v>603</v>
      </c>
      <c r="C92" s="157" t="s">
        <v>643</v>
      </c>
      <c r="D92" s="127"/>
      <c r="E92" s="76">
        <f t="shared" si="3"/>
        <v>58676.859504132233</v>
      </c>
      <c r="F92" s="81">
        <v>70999</v>
      </c>
    </row>
    <row r="93" spans="1:6" x14ac:dyDescent="0.25">
      <c r="A93" s="69">
        <v>503092</v>
      </c>
      <c r="B93" s="68" t="s">
        <v>604</v>
      </c>
      <c r="C93" s="157" t="s">
        <v>644</v>
      </c>
      <c r="D93" s="127"/>
      <c r="E93" s="76">
        <f t="shared" si="3"/>
        <v>58676.859504132233</v>
      </c>
      <c r="F93" s="81">
        <v>70999</v>
      </c>
    </row>
    <row r="94" spans="1:6" x14ac:dyDescent="0.25">
      <c r="A94" s="69">
        <v>503093</v>
      </c>
      <c r="B94" s="68" t="s">
        <v>605</v>
      </c>
      <c r="C94" s="157" t="s">
        <v>645</v>
      </c>
      <c r="D94" s="127"/>
      <c r="E94" s="76">
        <f t="shared" si="3"/>
        <v>31404.132231404961</v>
      </c>
      <c r="F94" s="81">
        <v>37999</v>
      </c>
    </row>
    <row r="95" spans="1:6" x14ac:dyDescent="0.25">
      <c r="A95" s="69">
        <v>503094</v>
      </c>
      <c r="B95" s="68" t="s">
        <v>606</v>
      </c>
      <c r="C95" s="157" t="s">
        <v>646</v>
      </c>
      <c r="D95" s="127"/>
      <c r="E95" s="76">
        <f t="shared" si="3"/>
        <v>31404.132231404961</v>
      </c>
      <c r="F95" s="81">
        <v>37999</v>
      </c>
    </row>
    <row r="96" spans="1:6" x14ac:dyDescent="0.25">
      <c r="A96" s="69">
        <v>503095</v>
      </c>
      <c r="B96" s="68" t="s">
        <v>607</v>
      </c>
      <c r="C96" s="157" t="s">
        <v>647</v>
      </c>
      <c r="D96" s="127"/>
      <c r="E96" s="76">
        <f t="shared" si="3"/>
        <v>31404.132231404961</v>
      </c>
      <c r="F96" s="81">
        <v>37999</v>
      </c>
    </row>
    <row r="97" spans="1:6" x14ac:dyDescent="0.25">
      <c r="A97" s="69">
        <v>503096</v>
      </c>
      <c r="B97" s="68" t="s">
        <v>608</v>
      </c>
      <c r="C97" s="157" t="s">
        <v>648</v>
      </c>
      <c r="D97" s="127"/>
      <c r="E97" s="76">
        <f t="shared" si="3"/>
        <v>31404.132231404961</v>
      </c>
      <c r="F97" s="81">
        <v>37999</v>
      </c>
    </row>
    <row r="98" spans="1:6" x14ac:dyDescent="0.25">
      <c r="A98" s="69">
        <v>503097</v>
      </c>
      <c r="B98" s="68" t="s">
        <v>609</v>
      </c>
      <c r="C98" s="157" t="s">
        <v>649</v>
      </c>
      <c r="D98" s="127"/>
      <c r="E98" s="76">
        <f t="shared" si="3"/>
        <v>36362.809917355371</v>
      </c>
      <c r="F98" s="81">
        <v>43999</v>
      </c>
    </row>
    <row r="99" spans="1:6" x14ac:dyDescent="0.25">
      <c r="A99" s="69">
        <v>503098</v>
      </c>
      <c r="B99" s="68" t="s">
        <v>610</v>
      </c>
      <c r="C99" s="157" t="s">
        <v>650</v>
      </c>
      <c r="D99" s="127"/>
      <c r="E99" s="76">
        <f t="shared" si="3"/>
        <v>36362.809917355371</v>
      </c>
      <c r="F99" s="81">
        <v>43999</v>
      </c>
    </row>
    <row r="100" spans="1:6" x14ac:dyDescent="0.25">
      <c r="A100" s="69">
        <v>503099</v>
      </c>
      <c r="B100" s="68" t="s">
        <v>611</v>
      </c>
      <c r="C100" s="157" t="s">
        <v>651</v>
      </c>
      <c r="D100" s="127"/>
      <c r="E100" s="76">
        <f t="shared" si="3"/>
        <v>36362.809917355371</v>
      </c>
      <c r="F100" s="81">
        <v>43999</v>
      </c>
    </row>
    <row r="101" spans="1:6" x14ac:dyDescent="0.25">
      <c r="A101" s="69">
        <v>503100</v>
      </c>
      <c r="B101" s="68" t="s">
        <v>612</v>
      </c>
      <c r="C101" s="157" t="s">
        <v>652</v>
      </c>
      <c r="D101" s="127"/>
      <c r="E101" s="76">
        <f t="shared" si="3"/>
        <v>36362.809917355371</v>
      </c>
      <c r="F101" s="81">
        <v>43999</v>
      </c>
    </row>
    <row r="102" spans="1:6" x14ac:dyDescent="0.25">
      <c r="A102" s="69">
        <v>503101</v>
      </c>
      <c r="B102" s="68" t="s">
        <v>613</v>
      </c>
      <c r="C102" s="157" t="s">
        <v>653</v>
      </c>
      <c r="D102" s="127"/>
      <c r="E102" s="76">
        <f t="shared" si="3"/>
        <v>46280.165289256198</v>
      </c>
      <c r="F102" s="81">
        <v>55999</v>
      </c>
    </row>
    <row r="103" spans="1:6" x14ac:dyDescent="0.25">
      <c r="A103" s="69">
        <v>503102</v>
      </c>
      <c r="B103" s="68" t="s">
        <v>614</v>
      </c>
      <c r="C103" s="157" t="s">
        <v>654</v>
      </c>
      <c r="D103" s="127"/>
      <c r="E103" s="76">
        <f t="shared" si="3"/>
        <v>46280.165289256198</v>
      </c>
      <c r="F103" s="81">
        <v>55999</v>
      </c>
    </row>
    <row r="104" spans="1:6" x14ac:dyDescent="0.25">
      <c r="A104" s="69">
        <v>503103</v>
      </c>
      <c r="B104" s="68" t="s">
        <v>615</v>
      </c>
      <c r="C104" s="157" t="s">
        <v>655</v>
      </c>
      <c r="D104" s="127"/>
      <c r="E104" s="76">
        <f t="shared" si="3"/>
        <v>46280.165289256198</v>
      </c>
      <c r="F104" s="81">
        <v>55999</v>
      </c>
    </row>
    <row r="105" spans="1:6" x14ac:dyDescent="0.25">
      <c r="A105" s="69">
        <v>503104</v>
      </c>
      <c r="B105" s="68" t="s">
        <v>616</v>
      </c>
      <c r="C105" s="157" t="s">
        <v>656</v>
      </c>
      <c r="D105" s="127"/>
      <c r="E105" s="76">
        <f t="shared" si="3"/>
        <v>46280.165289256198</v>
      </c>
      <c r="F105" s="81">
        <v>55999</v>
      </c>
    </row>
    <row r="106" spans="1:6" x14ac:dyDescent="0.25">
      <c r="A106" s="69">
        <v>503105</v>
      </c>
      <c r="B106" s="68" t="s">
        <v>617</v>
      </c>
      <c r="C106" s="157" t="s">
        <v>657</v>
      </c>
      <c r="D106" s="127"/>
      <c r="E106" s="76">
        <f t="shared" si="2"/>
        <v>61156.198347107442</v>
      </c>
      <c r="F106" s="81">
        <v>73999</v>
      </c>
    </row>
    <row r="107" spans="1:6" x14ac:dyDescent="0.25">
      <c r="A107" s="69">
        <v>503106</v>
      </c>
      <c r="B107" s="68" t="s">
        <v>618</v>
      </c>
      <c r="C107" s="157" t="s">
        <v>658</v>
      </c>
      <c r="D107" s="127"/>
      <c r="E107" s="76">
        <f t="shared" si="2"/>
        <v>61156.198347107442</v>
      </c>
      <c r="F107" s="81">
        <v>73999</v>
      </c>
    </row>
    <row r="108" spans="1:6" x14ac:dyDescent="0.25">
      <c r="A108" s="69">
        <v>503107</v>
      </c>
      <c r="B108" s="68" t="s">
        <v>619</v>
      </c>
      <c r="C108" s="157" t="s">
        <v>659</v>
      </c>
      <c r="D108" s="127"/>
      <c r="E108" s="76">
        <f t="shared" si="2"/>
        <v>61156.198347107442</v>
      </c>
      <c r="F108" s="81">
        <v>73999</v>
      </c>
    </row>
    <row r="109" spans="1:6" x14ac:dyDescent="0.25">
      <c r="A109" s="69">
        <v>503108</v>
      </c>
      <c r="B109" s="68" t="s">
        <v>620</v>
      </c>
      <c r="C109" s="157" t="s">
        <v>660</v>
      </c>
      <c r="D109" s="127"/>
      <c r="E109" s="76">
        <f t="shared" si="2"/>
        <v>61156.198347107442</v>
      </c>
      <c r="F109" s="81">
        <v>73999</v>
      </c>
    </row>
    <row r="110" spans="1:6" x14ac:dyDescent="0.25">
      <c r="A110" s="69">
        <v>503109</v>
      </c>
      <c r="B110" s="68" t="s">
        <v>621</v>
      </c>
      <c r="C110" s="157" t="s">
        <v>661</v>
      </c>
      <c r="D110" s="52" t="s">
        <v>551</v>
      </c>
      <c r="E110" s="76">
        <f t="shared" si="2"/>
        <v>45453.719008264467</v>
      </c>
      <c r="F110" s="81">
        <v>54999</v>
      </c>
    </row>
    <row r="111" spans="1:6" x14ac:dyDescent="0.25">
      <c r="A111" s="69">
        <v>503110</v>
      </c>
      <c r="B111" s="68" t="s">
        <v>622</v>
      </c>
      <c r="C111" s="157" t="s">
        <v>662</v>
      </c>
      <c r="D111" s="52" t="s">
        <v>551</v>
      </c>
      <c r="E111" s="76">
        <f t="shared" si="2"/>
        <v>45453.719008264467</v>
      </c>
      <c r="F111" s="81">
        <v>54999</v>
      </c>
    </row>
    <row r="112" spans="1:6" x14ac:dyDescent="0.25">
      <c r="A112" s="69">
        <v>503111</v>
      </c>
      <c r="B112" s="68" t="s">
        <v>623</v>
      </c>
      <c r="C112" s="157" t="s">
        <v>663</v>
      </c>
      <c r="D112" s="52" t="s">
        <v>551</v>
      </c>
      <c r="E112" s="76">
        <f t="shared" si="2"/>
        <v>50412.396694214876</v>
      </c>
      <c r="F112" s="81">
        <v>60999</v>
      </c>
    </row>
    <row r="113" spans="1:6" x14ac:dyDescent="0.25">
      <c r="A113" s="69">
        <v>503112</v>
      </c>
      <c r="B113" s="68" t="s">
        <v>624</v>
      </c>
      <c r="C113" s="157" t="s">
        <v>664</v>
      </c>
      <c r="D113" s="52" t="s">
        <v>551</v>
      </c>
      <c r="E113" s="76">
        <f t="shared" si="2"/>
        <v>50412.396694214876</v>
      </c>
      <c r="F113" s="81">
        <v>60999</v>
      </c>
    </row>
    <row r="114" spans="1:6" x14ac:dyDescent="0.25">
      <c r="A114" s="69">
        <v>503113</v>
      </c>
      <c r="B114" s="68" t="s">
        <v>625</v>
      </c>
      <c r="C114" s="157" t="s">
        <v>665</v>
      </c>
      <c r="D114" s="52" t="s">
        <v>551</v>
      </c>
      <c r="E114" s="76">
        <f t="shared" si="2"/>
        <v>60329.752066115703</v>
      </c>
      <c r="F114" s="81">
        <v>72999</v>
      </c>
    </row>
    <row r="115" spans="1:6" x14ac:dyDescent="0.25">
      <c r="A115" s="69">
        <v>503114</v>
      </c>
      <c r="B115" s="68" t="s">
        <v>626</v>
      </c>
      <c r="C115" s="157" t="s">
        <v>666</v>
      </c>
      <c r="D115" s="52" t="s">
        <v>551</v>
      </c>
      <c r="E115" s="76">
        <f t="shared" si="2"/>
        <v>60329.752066115703</v>
      </c>
      <c r="F115" s="81">
        <v>72999</v>
      </c>
    </row>
    <row r="116" spans="1:6" x14ac:dyDescent="0.25">
      <c r="A116" s="69">
        <v>503115</v>
      </c>
      <c r="B116" s="68" t="s">
        <v>627</v>
      </c>
      <c r="C116" s="157" t="s">
        <v>667</v>
      </c>
      <c r="D116" s="52" t="s">
        <v>551</v>
      </c>
      <c r="E116" s="76">
        <f t="shared" si="2"/>
        <v>75205.78512396694</v>
      </c>
      <c r="F116" s="81">
        <v>90999</v>
      </c>
    </row>
    <row r="117" spans="1:6" x14ac:dyDescent="0.25">
      <c r="A117" s="69">
        <v>503116</v>
      </c>
      <c r="B117" s="68" t="s">
        <v>628</v>
      </c>
      <c r="C117" s="157" t="s">
        <v>668</v>
      </c>
      <c r="D117" s="52" t="s">
        <v>551</v>
      </c>
      <c r="E117" s="76">
        <f t="shared" si="2"/>
        <v>75205.78512396694</v>
      </c>
      <c r="F117" s="81">
        <v>90999</v>
      </c>
    </row>
    <row r="118" spans="1:6" x14ac:dyDescent="0.25">
      <c r="A118" s="69">
        <v>550000</v>
      </c>
      <c r="B118" s="68" t="s">
        <v>549</v>
      </c>
      <c r="C118" s="157" t="s">
        <v>550</v>
      </c>
      <c r="D118" s="52"/>
      <c r="E118" s="76">
        <f>F118/1.21</f>
        <v>11238.842975206611</v>
      </c>
      <c r="F118" s="81">
        <v>13599</v>
      </c>
    </row>
    <row r="119" spans="1:6" x14ac:dyDescent="0.25">
      <c r="A119" s="69">
        <v>102150</v>
      </c>
      <c r="B119" s="68" t="s">
        <v>330</v>
      </c>
      <c r="C119" s="157" t="s">
        <v>383</v>
      </c>
      <c r="D119" s="127"/>
      <c r="E119" s="76">
        <f t="shared" ref="E119:E159" si="4">F119/1.21</f>
        <v>7437.1900826446281</v>
      </c>
      <c r="F119" s="135">
        <v>8999</v>
      </c>
    </row>
    <row r="120" spans="1:6" x14ac:dyDescent="0.25">
      <c r="A120" s="69">
        <v>102140</v>
      </c>
      <c r="B120" s="68" t="s">
        <v>331</v>
      </c>
      <c r="C120" s="157" t="s">
        <v>384</v>
      </c>
      <c r="D120" s="52"/>
      <c r="E120" s="76">
        <f t="shared" si="4"/>
        <v>23139.669421487604</v>
      </c>
      <c r="F120" s="135">
        <v>27999</v>
      </c>
    </row>
    <row r="121" spans="1:6" x14ac:dyDescent="0.25">
      <c r="A121" s="69">
        <v>102180</v>
      </c>
      <c r="B121" s="68" t="s">
        <v>574</v>
      </c>
      <c r="C121" s="159" t="s">
        <v>810</v>
      </c>
      <c r="D121" s="52" t="s">
        <v>561</v>
      </c>
      <c r="E121" s="76">
        <f t="shared" si="4"/>
        <v>5619.0082644628101</v>
      </c>
      <c r="F121" s="135">
        <v>6799</v>
      </c>
    </row>
    <row r="122" spans="1:6" x14ac:dyDescent="0.25">
      <c r="A122" s="69">
        <v>102160</v>
      </c>
      <c r="B122" s="68" t="s">
        <v>473</v>
      </c>
      <c r="C122" s="159" t="s">
        <v>496</v>
      </c>
      <c r="D122" s="52"/>
      <c r="E122" s="76">
        <f t="shared" si="4"/>
        <v>8263.636363636364</v>
      </c>
      <c r="F122" s="135">
        <v>9999</v>
      </c>
    </row>
    <row r="123" spans="1:6" x14ac:dyDescent="0.25">
      <c r="A123" s="69">
        <v>102161</v>
      </c>
      <c r="B123" s="68" t="s">
        <v>474</v>
      </c>
      <c r="C123" s="159" t="s">
        <v>497</v>
      </c>
      <c r="D123" s="52"/>
      <c r="E123" s="76">
        <f t="shared" si="4"/>
        <v>8263.636363636364</v>
      </c>
      <c r="F123" s="135">
        <v>9999</v>
      </c>
    </row>
    <row r="124" spans="1:6" x14ac:dyDescent="0.25">
      <c r="A124" s="69">
        <v>102170</v>
      </c>
      <c r="B124" s="68" t="s">
        <v>475</v>
      </c>
      <c r="C124" s="159" t="s">
        <v>498</v>
      </c>
      <c r="D124" s="52"/>
      <c r="E124" s="76">
        <f t="shared" si="4"/>
        <v>12395.867768595042</v>
      </c>
      <c r="F124" s="135">
        <v>14999</v>
      </c>
    </row>
    <row r="125" spans="1:6" x14ac:dyDescent="0.25">
      <c r="A125" s="69">
        <v>102130</v>
      </c>
      <c r="B125" s="68" t="s">
        <v>332</v>
      </c>
      <c r="C125" s="159" t="s">
        <v>237</v>
      </c>
      <c r="D125" s="52" t="s">
        <v>5</v>
      </c>
      <c r="E125" s="76">
        <f t="shared" si="4"/>
        <v>3304.9586776859505</v>
      </c>
      <c r="F125" s="135">
        <v>3999</v>
      </c>
    </row>
    <row r="126" spans="1:6" x14ac:dyDescent="0.25">
      <c r="A126" s="69">
        <v>102110</v>
      </c>
      <c r="B126" s="68" t="s">
        <v>333</v>
      </c>
      <c r="C126" s="157" t="s">
        <v>84</v>
      </c>
      <c r="D126" s="52" t="s">
        <v>5</v>
      </c>
      <c r="E126" s="76">
        <f t="shared" si="4"/>
        <v>4131.4049586776864</v>
      </c>
      <c r="F126" s="135">
        <v>4999</v>
      </c>
    </row>
    <row r="127" spans="1:6" x14ac:dyDescent="0.25">
      <c r="A127" s="69">
        <v>102111</v>
      </c>
      <c r="B127" s="68" t="s">
        <v>334</v>
      </c>
      <c r="C127" s="157" t="s">
        <v>85</v>
      </c>
      <c r="D127" s="52" t="s">
        <v>5</v>
      </c>
      <c r="E127" s="76">
        <f t="shared" si="4"/>
        <v>4131.4049586776864</v>
      </c>
      <c r="F127" s="135">
        <v>4999</v>
      </c>
    </row>
    <row r="128" spans="1:6" x14ac:dyDescent="0.25">
      <c r="A128" s="69">
        <v>102112</v>
      </c>
      <c r="B128" s="68" t="s">
        <v>335</v>
      </c>
      <c r="C128" s="157" t="s">
        <v>385</v>
      </c>
      <c r="D128" s="52" t="s">
        <v>5</v>
      </c>
      <c r="E128" s="76">
        <f t="shared" si="4"/>
        <v>4131.4049586776864</v>
      </c>
      <c r="F128" s="135">
        <v>4999</v>
      </c>
    </row>
    <row r="129" spans="1:6" x14ac:dyDescent="0.25">
      <c r="A129" s="69">
        <v>104000</v>
      </c>
      <c r="B129" s="68" t="s">
        <v>557</v>
      </c>
      <c r="C129" s="156" t="s">
        <v>558</v>
      </c>
      <c r="D129" s="52"/>
      <c r="E129" s="76">
        <f t="shared" si="4"/>
        <v>4544.6280991735539</v>
      </c>
      <c r="F129" s="135">
        <v>5499</v>
      </c>
    </row>
    <row r="130" spans="1:6" x14ac:dyDescent="0.25">
      <c r="A130" s="69">
        <v>101940</v>
      </c>
      <c r="B130" s="68" t="s">
        <v>336</v>
      </c>
      <c r="C130" s="156" t="s">
        <v>259</v>
      </c>
      <c r="D130" s="52"/>
      <c r="E130" s="76">
        <f t="shared" si="4"/>
        <v>4131.4049586776864</v>
      </c>
      <c r="F130" s="135">
        <v>4999</v>
      </c>
    </row>
    <row r="131" spans="1:6" x14ac:dyDescent="0.25">
      <c r="A131" s="69">
        <v>101890</v>
      </c>
      <c r="B131" s="68" t="s">
        <v>337</v>
      </c>
      <c r="C131" s="157" t="s">
        <v>102</v>
      </c>
      <c r="D131" s="52" t="s">
        <v>5</v>
      </c>
      <c r="E131" s="76">
        <f t="shared" si="4"/>
        <v>4957.8512396694214</v>
      </c>
      <c r="F131" s="81">
        <v>5999</v>
      </c>
    </row>
    <row r="132" spans="1:6" x14ac:dyDescent="0.25">
      <c r="A132" s="69">
        <v>101970</v>
      </c>
      <c r="B132" s="68" t="s">
        <v>476</v>
      </c>
      <c r="C132" s="156" t="s">
        <v>484</v>
      </c>
      <c r="D132" s="52"/>
      <c r="E132" s="76">
        <f t="shared" si="4"/>
        <v>7189.2561983471078</v>
      </c>
      <c r="F132" s="135">
        <v>8699</v>
      </c>
    </row>
    <row r="133" spans="1:6" x14ac:dyDescent="0.25">
      <c r="A133" s="69">
        <v>101980</v>
      </c>
      <c r="B133" s="68" t="s">
        <v>477</v>
      </c>
      <c r="C133" s="156" t="s">
        <v>552</v>
      </c>
      <c r="D133" s="52"/>
      <c r="E133" s="76">
        <f t="shared" si="4"/>
        <v>8263.636363636364</v>
      </c>
      <c r="F133" s="135">
        <v>9999</v>
      </c>
    </row>
    <row r="134" spans="1:6" x14ac:dyDescent="0.25">
      <c r="A134" s="69">
        <v>101870</v>
      </c>
      <c r="B134" s="68" t="s">
        <v>338</v>
      </c>
      <c r="C134" s="157" t="s">
        <v>86</v>
      </c>
      <c r="D134" s="169" t="s">
        <v>5</v>
      </c>
      <c r="E134" s="76">
        <f t="shared" si="4"/>
        <v>4957.8512396694214</v>
      </c>
      <c r="F134" s="135">
        <v>5999</v>
      </c>
    </row>
    <row r="135" spans="1:6" x14ac:dyDescent="0.25">
      <c r="A135" s="69">
        <v>101960</v>
      </c>
      <c r="B135" s="68" t="s">
        <v>339</v>
      </c>
      <c r="C135" s="156" t="s">
        <v>261</v>
      </c>
      <c r="D135" s="52" t="s">
        <v>5</v>
      </c>
      <c r="E135" s="76">
        <f t="shared" si="4"/>
        <v>7437.1900826446281</v>
      </c>
      <c r="F135" s="135">
        <v>8999</v>
      </c>
    </row>
    <row r="136" spans="1:6" x14ac:dyDescent="0.25">
      <c r="A136" s="69">
        <v>101950</v>
      </c>
      <c r="B136" s="68" t="s">
        <v>340</v>
      </c>
      <c r="C136" s="156" t="s">
        <v>262</v>
      </c>
      <c r="D136" s="52"/>
      <c r="E136" s="76">
        <f t="shared" si="4"/>
        <v>9916.5289256198357</v>
      </c>
      <c r="F136" s="135">
        <v>11999</v>
      </c>
    </row>
    <row r="137" spans="1:6" x14ac:dyDescent="0.25">
      <c r="A137" s="69">
        <v>101990</v>
      </c>
      <c r="B137" s="68" t="s">
        <v>478</v>
      </c>
      <c r="C137" s="156" t="s">
        <v>485</v>
      </c>
      <c r="D137" s="52"/>
      <c r="E137" s="76">
        <f t="shared" si="4"/>
        <v>20660.330578512396</v>
      </c>
      <c r="F137" s="135">
        <v>24999</v>
      </c>
    </row>
    <row r="138" spans="1:6" x14ac:dyDescent="0.25">
      <c r="A138" s="69">
        <v>103000</v>
      </c>
      <c r="B138" s="68" t="s">
        <v>341</v>
      </c>
      <c r="C138" s="157" t="s">
        <v>91</v>
      </c>
      <c r="D138" s="52" t="s">
        <v>5</v>
      </c>
      <c r="E138" s="76">
        <f t="shared" si="4"/>
        <v>7437.1900826446281</v>
      </c>
      <c r="F138" s="135">
        <v>8999</v>
      </c>
    </row>
    <row r="139" spans="1:6" x14ac:dyDescent="0.25">
      <c r="A139" s="69">
        <v>103090</v>
      </c>
      <c r="B139" s="68" t="s">
        <v>429</v>
      </c>
      <c r="C139" s="157" t="s">
        <v>435</v>
      </c>
      <c r="D139" s="52"/>
      <c r="E139" s="76">
        <f t="shared" si="4"/>
        <v>11982.644628099173</v>
      </c>
      <c r="F139" s="135">
        <v>14499</v>
      </c>
    </row>
    <row r="140" spans="1:6" x14ac:dyDescent="0.25">
      <c r="A140" s="69">
        <v>103100</v>
      </c>
      <c r="B140" s="68" t="s">
        <v>430</v>
      </c>
      <c r="C140" s="157" t="s">
        <v>436</v>
      </c>
      <c r="D140" s="52"/>
      <c r="E140" s="76">
        <f t="shared" si="4"/>
        <v>14048.760330578512</v>
      </c>
      <c r="F140" s="135">
        <v>16999</v>
      </c>
    </row>
    <row r="141" spans="1:6" x14ac:dyDescent="0.25">
      <c r="A141" s="69">
        <v>103040</v>
      </c>
      <c r="B141" s="68" t="s">
        <v>342</v>
      </c>
      <c r="C141" s="157" t="s">
        <v>110</v>
      </c>
      <c r="D141" s="52" t="s">
        <v>5</v>
      </c>
      <c r="E141" s="76">
        <f t="shared" si="4"/>
        <v>13842.14876033058</v>
      </c>
      <c r="F141" s="135">
        <v>16749</v>
      </c>
    </row>
    <row r="142" spans="1:6" x14ac:dyDescent="0.25">
      <c r="A142" s="69">
        <v>103060</v>
      </c>
      <c r="B142" s="68" t="s">
        <v>343</v>
      </c>
      <c r="C142" s="157" t="s">
        <v>111</v>
      </c>
      <c r="D142" s="52" t="s">
        <v>5</v>
      </c>
      <c r="E142" s="76">
        <f t="shared" si="4"/>
        <v>17974.380165289258</v>
      </c>
      <c r="F142" s="135">
        <v>21749</v>
      </c>
    </row>
    <row r="143" spans="1:6" x14ac:dyDescent="0.25">
      <c r="A143" s="69">
        <v>103070</v>
      </c>
      <c r="B143" s="68" t="s">
        <v>344</v>
      </c>
      <c r="C143" s="157" t="s">
        <v>112</v>
      </c>
      <c r="D143" s="52" t="s">
        <v>5</v>
      </c>
      <c r="E143" s="76">
        <f t="shared" si="4"/>
        <v>20040.495867768597</v>
      </c>
      <c r="F143" s="135">
        <v>24249</v>
      </c>
    </row>
    <row r="144" spans="1:6" x14ac:dyDescent="0.25">
      <c r="A144" s="69">
        <v>103080</v>
      </c>
      <c r="B144" s="68" t="s">
        <v>345</v>
      </c>
      <c r="C144" s="157" t="s">
        <v>113</v>
      </c>
      <c r="D144" s="52" t="s">
        <v>5</v>
      </c>
      <c r="E144" s="76">
        <f t="shared" si="4"/>
        <v>22230.578512396696</v>
      </c>
      <c r="F144" s="135">
        <v>26899</v>
      </c>
    </row>
    <row r="145" spans="1:6" x14ac:dyDescent="0.25">
      <c r="A145" s="69">
        <v>103110</v>
      </c>
      <c r="B145" s="68" t="s">
        <v>562</v>
      </c>
      <c r="C145" s="157" t="s">
        <v>568</v>
      </c>
      <c r="D145" s="170"/>
      <c r="E145" s="76">
        <f t="shared" si="4"/>
        <v>20247.10743801653</v>
      </c>
      <c r="F145" s="135">
        <v>24499</v>
      </c>
    </row>
    <row r="146" spans="1:6" x14ac:dyDescent="0.25">
      <c r="A146" s="69">
        <v>103120</v>
      </c>
      <c r="B146" s="68" t="s">
        <v>563</v>
      </c>
      <c r="C146" s="157" t="s">
        <v>569</v>
      </c>
      <c r="D146" s="170"/>
      <c r="E146" s="76">
        <f t="shared" si="4"/>
        <v>22726.446280991735</v>
      </c>
      <c r="F146" s="135">
        <v>27499</v>
      </c>
    </row>
    <row r="147" spans="1:6" x14ac:dyDescent="0.25">
      <c r="A147" s="69">
        <v>103130</v>
      </c>
      <c r="B147" s="68" t="s">
        <v>564</v>
      </c>
      <c r="C147" s="157" t="s">
        <v>570</v>
      </c>
      <c r="D147" s="170"/>
      <c r="E147" s="76">
        <f t="shared" si="4"/>
        <v>24379.338842975209</v>
      </c>
      <c r="F147" s="135">
        <v>29499</v>
      </c>
    </row>
    <row r="148" spans="1:6" x14ac:dyDescent="0.25">
      <c r="A148" s="69">
        <v>103140</v>
      </c>
      <c r="B148" s="68" t="s">
        <v>565</v>
      </c>
      <c r="C148" s="157" t="s">
        <v>571</v>
      </c>
      <c r="D148" s="170"/>
      <c r="E148" s="76">
        <f t="shared" si="4"/>
        <v>26858.677685950413</v>
      </c>
      <c r="F148" s="135">
        <v>32499</v>
      </c>
    </row>
    <row r="149" spans="1:6" x14ac:dyDescent="0.25">
      <c r="A149" s="69">
        <v>103150</v>
      </c>
      <c r="B149" s="68" t="s">
        <v>566</v>
      </c>
      <c r="C149" s="157" t="s">
        <v>572</v>
      </c>
      <c r="D149" s="170"/>
      <c r="E149" s="76">
        <f t="shared" si="4"/>
        <v>28098.347107438018</v>
      </c>
      <c r="F149" s="135">
        <v>33999</v>
      </c>
    </row>
    <row r="150" spans="1:6" x14ac:dyDescent="0.25">
      <c r="A150" s="69">
        <v>103160</v>
      </c>
      <c r="B150" s="68" t="s">
        <v>567</v>
      </c>
      <c r="C150" s="157" t="s">
        <v>573</v>
      </c>
      <c r="D150" s="170"/>
      <c r="E150" s="76">
        <f t="shared" si="4"/>
        <v>30990.909090909092</v>
      </c>
      <c r="F150" s="135">
        <v>37499</v>
      </c>
    </row>
    <row r="151" spans="1:6" x14ac:dyDescent="0.25">
      <c r="A151" s="69">
        <v>203370</v>
      </c>
      <c r="B151" s="68" t="s">
        <v>346</v>
      </c>
      <c r="C151" s="157" t="s">
        <v>12</v>
      </c>
      <c r="D151" s="52"/>
      <c r="E151" s="76">
        <f t="shared" si="4"/>
        <v>7437.1900826446281</v>
      </c>
      <c r="F151" s="135">
        <v>8999</v>
      </c>
    </row>
    <row r="152" spans="1:6" x14ac:dyDescent="0.25">
      <c r="A152" s="69">
        <v>203501</v>
      </c>
      <c r="B152" s="68" t="s">
        <v>347</v>
      </c>
      <c r="C152" s="157" t="s">
        <v>52</v>
      </c>
      <c r="D152" s="52" t="s">
        <v>5</v>
      </c>
      <c r="E152" s="76">
        <f t="shared" si="4"/>
        <v>3883.4710743801652</v>
      </c>
      <c r="F152" s="135">
        <v>4699</v>
      </c>
    </row>
    <row r="153" spans="1:6" x14ac:dyDescent="0.25">
      <c r="A153" s="69">
        <v>204780</v>
      </c>
      <c r="B153" s="68" t="s">
        <v>348</v>
      </c>
      <c r="C153" s="157" t="s">
        <v>114</v>
      </c>
      <c r="D153" s="52"/>
      <c r="E153" s="76">
        <f t="shared" si="4"/>
        <v>4957.8512396694214</v>
      </c>
      <c r="F153" s="135">
        <v>5999</v>
      </c>
    </row>
    <row r="154" spans="1:6" x14ac:dyDescent="0.25">
      <c r="A154" s="69">
        <v>204781</v>
      </c>
      <c r="B154" s="68" t="s">
        <v>349</v>
      </c>
      <c r="C154" s="157" t="s">
        <v>115</v>
      </c>
      <c r="D154" s="52"/>
      <c r="E154" s="76">
        <f t="shared" si="4"/>
        <v>4957.8512396694214</v>
      </c>
      <c r="F154" s="135">
        <v>5999</v>
      </c>
    </row>
    <row r="155" spans="1:6" x14ac:dyDescent="0.25">
      <c r="A155" s="69">
        <v>203630</v>
      </c>
      <c r="B155" s="68" t="s">
        <v>350</v>
      </c>
      <c r="C155" s="70" t="s">
        <v>77</v>
      </c>
      <c r="D155" s="171" t="s">
        <v>5</v>
      </c>
      <c r="E155" s="76">
        <f t="shared" si="4"/>
        <v>6362.8099173553719</v>
      </c>
      <c r="F155" s="135">
        <v>7699</v>
      </c>
    </row>
    <row r="156" spans="1:6" x14ac:dyDescent="0.25">
      <c r="A156" s="69">
        <v>203590</v>
      </c>
      <c r="B156" s="68" t="s">
        <v>351</v>
      </c>
      <c r="C156" s="70" t="s">
        <v>78</v>
      </c>
      <c r="D156" s="171" t="s">
        <v>5</v>
      </c>
      <c r="E156" s="76">
        <f t="shared" si="4"/>
        <v>7933.0578512396696</v>
      </c>
      <c r="F156" s="135">
        <v>9599</v>
      </c>
    </row>
    <row r="157" spans="1:6" x14ac:dyDescent="0.25">
      <c r="A157" s="69">
        <v>203600</v>
      </c>
      <c r="B157" s="68" t="s">
        <v>352</v>
      </c>
      <c r="C157" s="70" t="s">
        <v>79</v>
      </c>
      <c r="D157" s="171" t="s">
        <v>5</v>
      </c>
      <c r="E157" s="76">
        <f t="shared" si="4"/>
        <v>8759.5041322314046</v>
      </c>
      <c r="F157" s="135">
        <v>10599</v>
      </c>
    </row>
    <row r="158" spans="1:6" x14ac:dyDescent="0.25">
      <c r="A158" s="69">
        <v>204960</v>
      </c>
      <c r="B158" s="68" t="s">
        <v>509</v>
      </c>
      <c r="C158" s="161" t="s">
        <v>511</v>
      </c>
      <c r="D158" s="171"/>
      <c r="E158" s="76">
        <f t="shared" si="4"/>
        <v>7437.1900826446281</v>
      </c>
      <c r="F158" s="158">
        <v>8999</v>
      </c>
    </row>
    <row r="159" spans="1:6" x14ac:dyDescent="0.25">
      <c r="A159" s="69">
        <v>204961</v>
      </c>
      <c r="B159" s="68" t="s">
        <v>510</v>
      </c>
      <c r="C159" s="161" t="s">
        <v>512</v>
      </c>
      <c r="D159" s="171"/>
      <c r="E159" s="76">
        <f t="shared" si="4"/>
        <v>7437.1900826446281</v>
      </c>
      <c r="F159" s="158">
        <v>8999</v>
      </c>
    </row>
    <row r="160" spans="1:6" x14ac:dyDescent="0.25">
      <c r="A160" s="69">
        <v>204900</v>
      </c>
      <c r="B160" s="68" t="s">
        <v>479</v>
      </c>
      <c r="C160" s="70" t="s">
        <v>486</v>
      </c>
      <c r="D160" s="171"/>
      <c r="E160" s="76">
        <f t="shared" si="2"/>
        <v>8676.8595041322315</v>
      </c>
      <c r="F160" s="135">
        <v>10499</v>
      </c>
    </row>
    <row r="161" spans="1:6" x14ac:dyDescent="0.25">
      <c r="A161" s="69">
        <v>204910</v>
      </c>
      <c r="B161" s="68" t="s">
        <v>480</v>
      </c>
      <c r="C161" s="70" t="s">
        <v>487</v>
      </c>
      <c r="D161" s="171"/>
      <c r="E161" s="76">
        <f t="shared" si="2"/>
        <v>10742.975206611571</v>
      </c>
      <c r="F161" s="135">
        <v>12999</v>
      </c>
    </row>
    <row r="162" spans="1:6" x14ac:dyDescent="0.25">
      <c r="A162" s="69">
        <v>204920</v>
      </c>
      <c r="B162" s="68" t="s">
        <v>481</v>
      </c>
      <c r="C162" s="70" t="s">
        <v>488</v>
      </c>
      <c r="D162" s="171"/>
      <c r="E162" s="76">
        <f t="shared" si="2"/>
        <v>10742.975206611571</v>
      </c>
      <c r="F162" s="135">
        <v>12999</v>
      </c>
    </row>
    <row r="163" spans="1:6" x14ac:dyDescent="0.25">
      <c r="A163" s="69">
        <v>204930</v>
      </c>
      <c r="B163" s="68" t="s">
        <v>482</v>
      </c>
      <c r="C163" s="70" t="s">
        <v>489</v>
      </c>
      <c r="D163" s="171"/>
      <c r="E163" s="76">
        <f t="shared" si="2"/>
        <v>11982.644628099173</v>
      </c>
      <c r="F163" s="135">
        <v>14499</v>
      </c>
    </row>
    <row r="164" spans="1:6" x14ac:dyDescent="0.25">
      <c r="A164" s="69">
        <v>204830</v>
      </c>
      <c r="B164" s="68" t="s">
        <v>402</v>
      </c>
      <c r="C164" s="160" t="s">
        <v>416</v>
      </c>
      <c r="D164" s="171"/>
      <c r="E164" s="76">
        <f t="shared" si="2"/>
        <v>22065.289256198346</v>
      </c>
      <c r="F164" s="158">
        <v>26699</v>
      </c>
    </row>
    <row r="165" spans="1:6" x14ac:dyDescent="0.25">
      <c r="A165" s="69">
        <v>204831</v>
      </c>
      <c r="B165" s="68" t="s">
        <v>403</v>
      </c>
      <c r="C165" s="160" t="s">
        <v>417</v>
      </c>
      <c r="D165" s="171"/>
      <c r="E165" s="76">
        <f t="shared" si="2"/>
        <v>22065.289256198346</v>
      </c>
      <c r="F165" s="158">
        <v>26699</v>
      </c>
    </row>
    <row r="166" spans="1:6" x14ac:dyDescent="0.25">
      <c r="A166" s="69">
        <v>204832</v>
      </c>
      <c r="B166" s="68" t="s">
        <v>404</v>
      </c>
      <c r="C166" s="160" t="s">
        <v>418</v>
      </c>
      <c r="D166" s="171"/>
      <c r="E166" s="76">
        <f t="shared" si="2"/>
        <v>22065.289256198346</v>
      </c>
      <c r="F166" s="158">
        <v>26699</v>
      </c>
    </row>
    <row r="167" spans="1:6" x14ac:dyDescent="0.25">
      <c r="A167" s="69">
        <v>204833</v>
      </c>
      <c r="B167" s="68" t="s">
        <v>405</v>
      </c>
      <c r="C167" s="160" t="s">
        <v>419</v>
      </c>
      <c r="D167" s="171"/>
      <c r="E167" s="76">
        <f t="shared" si="2"/>
        <v>22065.289256198346</v>
      </c>
      <c r="F167" s="158">
        <v>26699</v>
      </c>
    </row>
    <row r="168" spans="1:6" x14ac:dyDescent="0.25">
      <c r="A168" s="69">
        <v>204840</v>
      </c>
      <c r="B168" s="68" t="s">
        <v>406</v>
      </c>
      <c r="C168" s="159" t="s">
        <v>420</v>
      </c>
      <c r="D168" s="137"/>
      <c r="E168" s="76">
        <f t="shared" si="2"/>
        <v>24379.338842975209</v>
      </c>
      <c r="F168" s="135">
        <v>29499</v>
      </c>
    </row>
    <row r="169" spans="1:6" x14ac:dyDescent="0.25">
      <c r="A169" s="69">
        <v>204841</v>
      </c>
      <c r="B169" s="68" t="s">
        <v>407</v>
      </c>
      <c r="C169" s="159" t="s">
        <v>421</v>
      </c>
      <c r="D169" s="137"/>
      <c r="E169" s="76">
        <f t="shared" si="2"/>
        <v>24379.338842975209</v>
      </c>
      <c r="F169" s="135">
        <v>29499</v>
      </c>
    </row>
    <row r="170" spans="1:6" x14ac:dyDescent="0.25">
      <c r="A170" s="67">
        <v>204850</v>
      </c>
      <c r="B170" s="68" t="s">
        <v>408</v>
      </c>
      <c r="C170" s="159" t="s">
        <v>422</v>
      </c>
      <c r="D170" s="137"/>
      <c r="E170" s="76">
        <f t="shared" si="2"/>
        <v>25371.07438016529</v>
      </c>
      <c r="F170" s="135">
        <v>30699</v>
      </c>
    </row>
    <row r="171" spans="1:6" x14ac:dyDescent="0.25">
      <c r="A171" s="67">
        <v>204860</v>
      </c>
      <c r="B171" s="68" t="s">
        <v>409</v>
      </c>
      <c r="C171" s="159" t="s">
        <v>499</v>
      </c>
      <c r="D171" s="137"/>
      <c r="E171" s="76">
        <f t="shared" si="2"/>
        <v>29503.305785123968</v>
      </c>
      <c r="F171" s="135">
        <v>35699</v>
      </c>
    </row>
    <row r="172" spans="1:6" x14ac:dyDescent="0.25">
      <c r="A172" s="67">
        <v>204861</v>
      </c>
      <c r="B172" s="68" t="s">
        <v>410</v>
      </c>
      <c r="C172" s="159" t="s">
        <v>423</v>
      </c>
      <c r="D172" s="137"/>
      <c r="E172" s="76">
        <f t="shared" si="2"/>
        <v>29503.305785123968</v>
      </c>
      <c r="F172" s="135">
        <v>35699</v>
      </c>
    </row>
    <row r="173" spans="1:6" x14ac:dyDescent="0.25">
      <c r="A173" s="67">
        <v>204870</v>
      </c>
      <c r="B173" s="68" t="s">
        <v>411</v>
      </c>
      <c r="C173" s="159" t="s">
        <v>424</v>
      </c>
      <c r="D173" s="137"/>
      <c r="E173" s="76">
        <f t="shared" si="2"/>
        <v>29503.305785123968</v>
      </c>
      <c r="F173" s="135">
        <v>35699</v>
      </c>
    </row>
    <row r="174" spans="1:6" x14ac:dyDescent="0.25">
      <c r="A174" s="67">
        <v>204871</v>
      </c>
      <c r="B174" s="68" t="s">
        <v>412</v>
      </c>
      <c r="C174" s="159" t="s">
        <v>425</v>
      </c>
      <c r="D174" s="137"/>
      <c r="E174" s="76">
        <f t="shared" si="2"/>
        <v>29503.305785123968</v>
      </c>
      <c r="F174" s="135">
        <v>35699</v>
      </c>
    </row>
    <row r="175" spans="1:6" x14ac:dyDescent="0.25">
      <c r="A175" s="67">
        <v>204880</v>
      </c>
      <c r="B175" s="68" t="s">
        <v>413</v>
      </c>
      <c r="C175" s="159" t="s">
        <v>426</v>
      </c>
      <c r="D175" s="137"/>
      <c r="E175" s="76">
        <f t="shared" si="2"/>
        <v>33552.89256198347</v>
      </c>
      <c r="F175" s="135">
        <v>40599</v>
      </c>
    </row>
    <row r="176" spans="1:6" x14ac:dyDescent="0.25">
      <c r="A176" s="67">
        <v>204881</v>
      </c>
      <c r="B176" s="68" t="s">
        <v>414</v>
      </c>
      <c r="C176" s="159" t="s">
        <v>427</v>
      </c>
      <c r="D176" s="137"/>
      <c r="E176" s="76">
        <f>F176/1.21</f>
        <v>33552.89256198347</v>
      </c>
      <c r="F176" s="135">
        <v>40599</v>
      </c>
    </row>
    <row r="177" spans="1:6" x14ac:dyDescent="0.25">
      <c r="A177" s="67">
        <v>204882</v>
      </c>
      <c r="B177" s="68" t="s">
        <v>415</v>
      </c>
      <c r="C177" s="159" t="s">
        <v>428</v>
      </c>
      <c r="D177" s="137"/>
      <c r="E177" s="76">
        <f t="shared" ref="E177:E184" si="5">F177/1.21</f>
        <v>33552.89256198347</v>
      </c>
      <c r="F177" s="135">
        <v>40599</v>
      </c>
    </row>
    <row r="178" spans="1:6" x14ac:dyDescent="0.25">
      <c r="A178" s="67">
        <v>204890</v>
      </c>
      <c r="B178" s="68" t="s">
        <v>452</v>
      </c>
      <c r="C178" s="159" t="s">
        <v>490</v>
      </c>
      <c r="D178" s="137"/>
      <c r="E178" s="76">
        <f t="shared" si="5"/>
        <v>39668.595041322318</v>
      </c>
      <c r="F178" s="135">
        <v>47999</v>
      </c>
    </row>
    <row r="179" spans="1:6" x14ac:dyDescent="0.25">
      <c r="A179" s="67">
        <v>205080</v>
      </c>
      <c r="B179" s="68" t="s">
        <v>575</v>
      </c>
      <c r="C179" s="159" t="s">
        <v>579</v>
      </c>
      <c r="D179" s="52"/>
      <c r="E179" s="76">
        <f t="shared" si="5"/>
        <v>16280.1652892562</v>
      </c>
      <c r="F179" s="135">
        <v>19699</v>
      </c>
    </row>
    <row r="180" spans="1:6" x14ac:dyDescent="0.25">
      <c r="A180" s="67">
        <v>205090</v>
      </c>
      <c r="B180" s="68" t="s">
        <v>576</v>
      </c>
      <c r="C180" s="159" t="s">
        <v>580</v>
      </c>
      <c r="D180" s="52"/>
      <c r="E180" s="76">
        <f t="shared" si="5"/>
        <v>18346.280991735537</v>
      </c>
      <c r="F180" s="135">
        <v>22199</v>
      </c>
    </row>
    <row r="181" spans="1:6" x14ac:dyDescent="0.25">
      <c r="A181" s="67">
        <v>204760</v>
      </c>
      <c r="B181" s="68" t="s">
        <v>353</v>
      </c>
      <c r="C181" s="157" t="s">
        <v>118</v>
      </c>
      <c r="D181" s="52" t="s">
        <v>5</v>
      </c>
      <c r="E181" s="76">
        <f t="shared" si="5"/>
        <v>13222.314049586777</v>
      </c>
      <c r="F181" s="135">
        <v>15999</v>
      </c>
    </row>
    <row r="182" spans="1:6" x14ac:dyDescent="0.25">
      <c r="A182" s="67">
        <v>204770</v>
      </c>
      <c r="B182" s="68" t="s">
        <v>354</v>
      </c>
      <c r="C182" s="157" t="s">
        <v>119</v>
      </c>
      <c r="D182" s="52" t="s">
        <v>5</v>
      </c>
      <c r="E182" s="76">
        <f t="shared" si="5"/>
        <v>14875.206611570249</v>
      </c>
      <c r="F182" s="135">
        <v>17999</v>
      </c>
    </row>
    <row r="183" spans="1:6" x14ac:dyDescent="0.25">
      <c r="A183" s="67">
        <v>203550</v>
      </c>
      <c r="B183" s="68" t="s">
        <v>355</v>
      </c>
      <c r="C183" s="159" t="s">
        <v>57</v>
      </c>
      <c r="D183" s="52" t="s">
        <v>5</v>
      </c>
      <c r="E183" s="76">
        <f t="shared" si="5"/>
        <v>22313.223140495869</v>
      </c>
      <c r="F183" s="135">
        <v>26999</v>
      </c>
    </row>
    <row r="184" spans="1:6" x14ac:dyDescent="0.25">
      <c r="A184" s="67">
        <v>203561</v>
      </c>
      <c r="B184" s="68" t="s">
        <v>356</v>
      </c>
      <c r="C184" s="159" t="s">
        <v>58</v>
      </c>
      <c r="D184" s="52" t="s">
        <v>5</v>
      </c>
      <c r="E184" s="76">
        <f t="shared" si="5"/>
        <v>23966.115702479339</v>
      </c>
      <c r="F184" s="135">
        <v>28999</v>
      </c>
    </row>
    <row r="185" spans="1:6" x14ac:dyDescent="0.25">
      <c r="A185" s="67">
        <v>203572</v>
      </c>
      <c r="B185" s="68" t="s">
        <v>357</v>
      </c>
      <c r="C185" s="159" t="s">
        <v>59</v>
      </c>
      <c r="D185" s="52" t="s">
        <v>5</v>
      </c>
      <c r="E185" s="76">
        <f t="shared" si="2"/>
        <v>24792.561983471074</v>
      </c>
      <c r="F185" s="135">
        <v>29999</v>
      </c>
    </row>
    <row r="186" spans="1:6" x14ac:dyDescent="0.25">
      <c r="A186" s="67">
        <v>204970</v>
      </c>
      <c r="B186" s="68" t="s">
        <v>513</v>
      </c>
      <c r="C186" s="159" t="s">
        <v>530</v>
      </c>
      <c r="D186" s="137"/>
      <c r="E186" s="76">
        <f t="shared" si="2"/>
        <v>26445.454545454548</v>
      </c>
      <c r="F186" s="135">
        <v>31999</v>
      </c>
    </row>
    <row r="187" spans="1:6" x14ac:dyDescent="0.25">
      <c r="A187" s="67">
        <v>204971</v>
      </c>
      <c r="B187" s="68" t="s">
        <v>514</v>
      </c>
      <c r="C187" s="159" t="s">
        <v>531</v>
      </c>
      <c r="D187" s="137"/>
      <c r="E187" s="76">
        <f t="shared" si="2"/>
        <v>26445.454545454548</v>
      </c>
      <c r="F187" s="135">
        <v>31999</v>
      </c>
    </row>
    <row r="188" spans="1:6" x14ac:dyDescent="0.25">
      <c r="A188" s="67">
        <v>204972</v>
      </c>
      <c r="B188" s="68" t="s">
        <v>515</v>
      </c>
      <c r="C188" s="159" t="s">
        <v>532</v>
      </c>
      <c r="D188" s="137"/>
      <c r="E188" s="76">
        <f t="shared" si="2"/>
        <v>26445.454545454548</v>
      </c>
      <c r="F188" s="135">
        <v>31999</v>
      </c>
    </row>
    <row r="189" spans="1:6" x14ac:dyDescent="0.25">
      <c r="A189" s="67">
        <v>204980</v>
      </c>
      <c r="B189" s="68" t="s">
        <v>516</v>
      </c>
      <c r="C189" s="159" t="s">
        <v>533</v>
      </c>
      <c r="D189" s="137"/>
      <c r="E189" s="76">
        <f t="shared" si="2"/>
        <v>30495.041322314049</v>
      </c>
      <c r="F189" s="135">
        <v>36899</v>
      </c>
    </row>
    <row r="190" spans="1:6" x14ac:dyDescent="0.25">
      <c r="A190" s="67">
        <v>204981</v>
      </c>
      <c r="B190" s="68" t="s">
        <v>517</v>
      </c>
      <c r="C190" s="159" t="s">
        <v>534</v>
      </c>
      <c r="D190" s="137"/>
      <c r="E190" s="76">
        <f t="shared" si="2"/>
        <v>30495.041322314049</v>
      </c>
      <c r="F190" s="135">
        <v>36899</v>
      </c>
    </row>
    <row r="191" spans="1:6" x14ac:dyDescent="0.25">
      <c r="A191" s="67">
        <v>204990</v>
      </c>
      <c r="B191" s="68" t="s">
        <v>518</v>
      </c>
      <c r="C191" s="159" t="s">
        <v>535</v>
      </c>
      <c r="D191" s="137"/>
      <c r="E191" s="76">
        <f t="shared" si="2"/>
        <v>40495.041322314049</v>
      </c>
      <c r="F191" s="135">
        <v>48999</v>
      </c>
    </row>
    <row r="192" spans="1:6" x14ac:dyDescent="0.25">
      <c r="A192" s="67">
        <v>204991</v>
      </c>
      <c r="B192" s="68" t="s">
        <v>519</v>
      </c>
      <c r="C192" s="159" t="s">
        <v>536</v>
      </c>
      <c r="D192" s="137"/>
      <c r="E192" s="76">
        <f t="shared" si="2"/>
        <v>40495.041322314049</v>
      </c>
      <c r="F192" s="135">
        <v>48999</v>
      </c>
    </row>
    <row r="193" spans="1:6" x14ac:dyDescent="0.25">
      <c r="A193" s="67">
        <v>205000</v>
      </c>
      <c r="B193" s="68" t="s">
        <v>520</v>
      </c>
      <c r="C193" s="159" t="s">
        <v>537</v>
      </c>
      <c r="D193" s="137"/>
      <c r="E193" s="76">
        <f t="shared" si="2"/>
        <v>44627.272727272728</v>
      </c>
      <c r="F193" s="135">
        <v>53999</v>
      </c>
    </row>
    <row r="194" spans="1:6" x14ac:dyDescent="0.25">
      <c r="A194" s="67">
        <v>205070</v>
      </c>
      <c r="B194" s="68" t="s">
        <v>559</v>
      </c>
      <c r="C194" s="159" t="s">
        <v>560</v>
      </c>
      <c r="D194" s="138"/>
      <c r="E194" s="76">
        <f t="shared" si="2"/>
        <v>52891.735537190085</v>
      </c>
      <c r="F194" s="135">
        <v>63999</v>
      </c>
    </row>
    <row r="195" spans="1:6" x14ac:dyDescent="0.25">
      <c r="A195" s="67">
        <v>205010</v>
      </c>
      <c r="B195" s="68" t="s">
        <v>521</v>
      </c>
      <c r="C195" s="159" t="s">
        <v>538</v>
      </c>
      <c r="D195" s="137"/>
      <c r="E195" s="76">
        <f t="shared" si="2"/>
        <v>44627.272727272728</v>
      </c>
      <c r="F195" s="135">
        <v>53999</v>
      </c>
    </row>
    <row r="196" spans="1:6" x14ac:dyDescent="0.25">
      <c r="A196" s="67">
        <v>205011</v>
      </c>
      <c r="B196" s="68" t="s">
        <v>522</v>
      </c>
      <c r="C196" s="159" t="s">
        <v>539</v>
      </c>
      <c r="D196" s="137"/>
      <c r="E196" s="76">
        <f t="shared" si="2"/>
        <v>44627.272727272728</v>
      </c>
      <c r="F196" s="135">
        <v>53999</v>
      </c>
    </row>
    <row r="197" spans="1:6" x14ac:dyDescent="0.25">
      <c r="A197" s="67">
        <v>205012</v>
      </c>
      <c r="B197" s="68" t="s">
        <v>523</v>
      </c>
      <c r="C197" s="159" t="s">
        <v>540</v>
      </c>
      <c r="D197" s="137"/>
      <c r="E197" s="76">
        <f t="shared" si="2"/>
        <v>44627.272727272728</v>
      </c>
      <c r="F197" s="135">
        <v>53999</v>
      </c>
    </row>
    <row r="198" spans="1:6" x14ac:dyDescent="0.25">
      <c r="A198" s="67">
        <v>205020</v>
      </c>
      <c r="B198" s="68" t="s">
        <v>524</v>
      </c>
      <c r="C198" s="159" t="s">
        <v>541</v>
      </c>
      <c r="D198" s="137"/>
      <c r="E198" s="76">
        <f t="shared" si="2"/>
        <v>48759.504132231406</v>
      </c>
      <c r="F198" s="135">
        <v>58999</v>
      </c>
    </row>
    <row r="199" spans="1:6" x14ac:dyDescent="0.25">
      <c r="A199" s="67">
        <v>205021</v>
      </c>
      <c r="B199" s="68" t="s">
        <v>525</v>
      </c>
      <c r="C199" s="159" t="s">
        <v>542</v>
      </c>
      <c r="D199" s="137"/>
      <c r="E199" s="76">
        <f t="shared" si="2"/>
        <v>48759.504132231406</v>
      </c>
      <c r="F199" s="135">
        <v>58999</v>
      </c>
    </row>
    <row r="200" spans="1:6" x14ac:dyDescent="0.25">
      <c r="A200" s="67">
        <v>205030</v>
      </c>
      <c r="B200" s="68" t="s">
        <v>526</v>
      </c>
      <c r="C200" s="159" t="s">
        <v>543</v>
      </c>
      <c r="D200" s="137"/>
      <c r="E200" s="76">
        <f t="shared" si="2"/>
        <v>57023.966942148763</v>
      </c>
      <c r="F200" s="135">
        <v>68999</v>
      </c>
    </row>
    <row r="201" spans="1:6" x14ac:dyDescent="0.25">
      <c r="A201" s="67">
        <v>203690</v>
      </c>
      <c r="B201" s="68" t="s">
        <v>358</v>
      </c>
      <c r="C201" s="159" t="s">
        <v>92</v>
      </c>
      <c r="D201" s="52" t="s">
        <v>5</v>
      </c>
      <c r="E201" s="76">
        <f t="shared" si="2"/>
        <v>17354.545454545456</v>
      </c>
      <c r="F201" s="135">
        <v>20999</v>
      </c>
    </row>
    <row r="202" spans="1:6" x14ac:dyDescent="0.25">
      <c r="A202" s="67">
        <v>203700</v>
      </c>
      <c r="B202" s="68" t="s">
        <v>359</v>
      </c>
      <c r="C202" s="159" t="s">
        <v>93</v>
      </c>
      <c r="D202" s="52" t="s">
        <v>5</v>
      </c>
      <c r="E202" s="76">
        <f t="shared" si="2"/>
        <v>18759.504132231406</v>
      </c>
      <c r="F202" s="135">
        <v>22699</v>
      </c>
    </row>
    <row r="203" spans="1:6" x14ac:dyDescent="0.25">
      <c r="A203" s="67">
        <v>203650</v>
      </c>
      <c r="B203" s="68" t="s">
        <v>360</v>
      </c>
      <c r="C203" s="159" t="s">
        <v>94</v>
      </c>
      <c r="D203" s="52" t="s">
        <v>5</v>
      </c>
      <c r="E203" s="76">
        <f t="shared" si="2"/>
        <v>21486.776859504134</v>
      </c>
      <c r="F203" s="135">
        <v>25999</v>
      </c>
    </row>
    <row r="204" spans="1:6" x14ac:dyDescent="0.25">
      <c r="A204" s="67">
        <v>203651</v>
      </c>
      <c r="B204" s="68" t="s">
        <v>361</v>
      </c>
      <c r="C204" s="159" t="s">
        <v>95</v>
      </c>
      <c r="D204" s="52" t="s">
        <v>5</v>
      </c>
      <c r="E204" s="76">
        <f t="shared" si="2"/>
        <v>21486.776859504134</v>
      </c>
      <c r="F204" s="135">
        <v>25999</v>
      </c>
    </row>
    <row r="205" spans="1:6" x14ac:dyDescent="0.25">
      <c r="A205" s="67">
        <v>203660</v>
      </c>
      <c r="B205" s="68" t="s">
        <v>362</v>
      </c>
      <c r="C205" s="159" t="s">
        <v>103</v>
      </c>
      <c r="D205" s="52" t="s">
        <v>5</v>
      </c>
      <c r="E205" s="76">
        <f t="shared" si="2"/>
        <v>23139.669421487604</v>
      </c>
      <c r="F205" s="135">
        <v>27999</v>
      </c>
    </row>
    <row r="206" spans="1:6" x14ac:dyDescent="0.25">
      <c r="A206" s="67">
        <v>203661</v>
      </c>
      <c r="B206" s="68" t="s">
        <v>363</v>
      </c>
      <c r="C206" s="159" t="s">
        <v>96</v>
      </c>
      <c r="D206" s="52" t="s">
        <v>5</v>
      </c>
      <c r="E206" s="76">
        <f t="shared" si="2"/>
        <v>23139.669421487604</v>
      </c>
      <c r="F206" s="135">
        <v>27999</v>
      </c>
    </row>
    <row r="207" spans="1:6" x14ac:dyDescent="0.25">
      <c r="A207" s="67">
        <v>203670</v>
      </c>
      <c r="B207" s="68" t="s">
        <v>364</v>
      </c>
      <c r="C207" s="159" t="s">
        <v>104</v>
      </c>
      <c r="D207" s="171" t="s">
        <v>5</v>
      </c>
      <c r="E207" s="76">
        <f t="shared" si="2"/>
        <v>33049.586776859505</v>
      </c>
      <c r="F207" s="135">
        <v>39990</v>
      </c>
    </row>
    <row r="208" spans="1:6" x14ac:dyDescent="0.25">
      <c r="A208" s="67">
        <v>203680</v>
      </c>
      <c r="B208" s="68" t="s">
        <v>365</v>
      </c>
      <c r="C208" s="159" t="s">
        <v>97</v>
      </c>
      <c r="D208" s="171" t="s">
        <v>5</v>
      </c>
      <c r="E208" s="76">
        <f t="shared" si="2"/>
        <v>34709.917355371901</v>
      </c>
      <c r="F208" s="135">
        <v>41999</v>
      </c>
    </row>
    <row r="209" spans="1:6" x14ac:dyDescent="0.25">
      <c r="A209" s="67">
        <v>203681</v>
      </c>
      <c r="B209" s="68" t="s">
        <v>366</v>
      </c>
      <c r="C209" s="159" t="s">
        <v>98</v>
      </c>
      <c r="D209" s="171" t="s">
        <v>5</v>
      </c>
      <c r="E209" s="76">
        <f t="shared" si="2"/>
        <v>34709.917355371901</v>
      </c>
      <c r="F209" s="135">
        <v>41999</v>
      </c>
    </row>
    <row r="210" spans="1:6" x14ac:dyDescent="0.25">
      <c r="A210" s="67">
        <v>205040</v>
      </c>
      <c r="B210" s="68" t="s">
        <v>527</v>
      </c>
      <c r="C210" s="159" t="s">
        <v>544</v>
      </c>
      <c r="D210" s="137"/>
      <c r="E210" s="76">
        <f t="shared" si="2"/>
        <v>9338.0165289256202</v>
      </c>
      <c r="F210" s="135">
        <v>11299</v>
      </c>
    </row>
    <row r="211" spans="1:6" x14ac:dyDescent="0.25">
      <c r="A211" s="67">
        <v>205050</v>
      </c>
      <c r="B211" s="68" t="s">
        <v>528</v>
      </c>
      <c r="C211" s="159" t="s">
        <v>545</v>
      </c>
      <c r="D211" s="137"/>
      <c r="E211" s="76">
        <f t="shared" si="2"/>
        <v>9916.5289256198357</v>
      </c>
      <c r="F211" s="135">
        <v>11999</v>
      </c>
    </row>
    <row r="212" spans="1:6" x14ac:dyDescent="0.25">
      <c r="A212" s="67">
        <v>205060</v>
      </c>
      <c r="B212" s="68" t="s">
        <v>529</v>
      </c>
      <c r="C212" s="159" t="s">
        <v>546</v>
      </c>
      <c r="D212" s="137"/>
      <c r="E212" s="76">
        <f t="shared" si="2"/>
        <v>15288.429752066117</v>
      </c>
      <c r="F212" s="135">
        <v>18499</v>
      </c>
    </row>
    <row r="213" spans="1:6" x14ac:dyDescent="0.25">
      <c r="A213" s="70">
        <v>203710</v>
      </c>
      <c r="B213" s="68" t="s">
        <v>367</v>
      </c>
      <c r="C213" s="159" t="s">
        <v>99</v>
      </c>
      <c r="D213" s="52" t="s">
        <v>5</v>
      </c>
      <c r="E213" s="76">
        <f t="shared" si="2"/>
        <v>7189.2561983471078</v>
      </c>
      <c r="F213" s="135">
        <v>8699</v>
      </c>
    </row>
    <row r="214" spans="1:6" x14ac:dyDescent="0.25">
      <c r="A214" s="70">
        <v>203720</v>
      </c>
      <c r="B214" s="68" t="s">
        <v>368</v>
      </c>
      <c r="C214" s="159" t="s">
        <v>100</v>
      </c>
      <c r="D214" s="52" t="s">
        <v>5</v>
      </c>
      <c r="E214" s="76">
        <f t="shared" si="2"/>
        <v>7685.1239669421493</v>
      </c>
      <c r="F214" s="135">
        <v>9299</v>
      </c>
    </row>
    <row r="215" spans="1:6" x14ac:dyDescent="0.25">
      <c r="A215" s="70">
        <v>203730</v>
      </c>
      <c r="B215" s="68" t="s">
        <v>369</v>
      </c>
      <c r="C215" s="159" t="s">
        <v>101</v>
      </c>
      <c r="D215" s="137"/>
      <c r="E215" s="76">
        <f t="shared" si="2"/>
        <v>10742.975206611571</v>
      </c>
      <c r="F215" s="135">
        <v>12999</v>
      </c>
    </row>
    <row r="216" spans="1:6" x14ac:dyDescent="0.25">
      <c r="A216" s="67">
        <v>204740</v>
      </c>
      <c r="B216" s="68" t="s">
        <v>370</v>
      </c>
      <c r="C216" s="159" t="s">
        <v>105</v>
      </c>
      <c r="D216" s="52" t="s">
        <v>5</v>
      </c>
      <c r="E216" s="76">
        <f t="shared" si="2"/>
        <v>11569.421487603306</v>
      </c>
      <c r="F216" s="135">
        <v>13999</v>
      </c>
    </row>
    <row r="217" spans="1:6" x14ac:dyDescent="0.25">
      <c r="A217" s="67">
        <v>405070</v>
      </c>
      <c r="B217" s="68" t="s">
        <v>371</v>
      </c>
      <c r="C217" s="159" t="s">
        <v>107</v>
      </c>
      <c r="D217" s="138"/>
      <c r="E217" s="76">
        <f t="shared" si="2"/>
        <v>4048.7603305785124</v>
      </c>
      <c r="F217" s="81">
        <v>4899</v>
      </c>
    </row>
    <row r="218" spans="1:6" x14ac:dyDescent="0.25">
      <c r="A218" s="67">
        <v>405080</v>
      </c>
      <c r="B218" s="68" t="s">
        <v>372</v>
      </c>
      <c r="C218" s="159" t="s">
        <v>240</v>
      </c>
      <c r="D218" s="52"/>
      <c r="E218" s="76">
        <f t="shared" si="2"/>
        <v>5123.1404958677685</v>
      </c>
      <c r="F218" s="81">
        <v>6199</v>
      </c>
    </row>
    <row r="219" spans="1:6" x14ac:dyDescent="0.25">
      <c r="A219" s="67">
        <v>61490</v>
      </c>
      <c r="B219" s="68" t="s">
        <v>373</v>
      </c>
      <c r="C219" s="159" t="s">
        <v>238</v>
      </c>
      <c r="D219" s="52" t="s">
        <v>5</v>
      </c>
      <c r="E219" s="76">
        <f t="shared" ref="E219:E221" si="6">F219/1.21</f>
        <v>3306.6115702479342</v>
      </c>
      <c r="F219" s="135">
        <v>4001</v>
      </c>
    </row>
    <row r="220" spans="1:6" x14ac:dyDescent="0.25">
      <c r="A220" s="67">
        <v>61491</v>
      </c>
      <c r="B220" s="68" t="s">
        <v>374</v>
      </c>
      <c r="C220" s="159" t="s">
        <v>239</v>
      </c>
      <c r="D220" s="52" t="s">
        <v>5</v>
      </c>
      <c r="E220" s="76">
        <f t="shared" si="6"/>
        <v>3306.6115702479342</v>
      </c>
      <c r="F220" s="135">
        <v>4001</v>
      </c>
    </row>
    <row r="221" spans="1:6" x14ac:dyDescent="0.25">
      <c r="A221" s="67">
        <v>61480</v>
      </c>
      <c r="B221" s="68" t="s">
        <v>375</v>
      </c>
      <c r="C221" s="157" t="s">
        <v>106</v>
      </c>
      <c r="D221" s="52" t="s">
        <v>5</v>
      </c>
      <c r="E221" s="76">
        <f t="shared" si="6"/>
        <v>3718.1818181818185</v>
      </c>
      <c r="F221" s="135">
        <v>4499</v>
      </c>
    </row>
    <row r="222" spans="1:6" x14ac:dyDescent="0.25">
      <c r="A222" s="67">
        <v>61660</v>
      </c>
      <c r="B222" s="68" t="s">
        <v>577</v>
      </c>
      <c r="C222" s="159" t="s">
        <v>581</v>
      </c>
      <c r="D222" s="52"/>
      <c r="E222" s="76">
        <f t="shared" si="2"/>
        <v>4131.4049586776864</v>
      </c>
      <c r="F222" s="135">
        <v>4999</v>
      </c>
    </row>
    <row r="223" spans="1:6" x14ac:dyDescent="0.25">
      <c r="A223" s="67">
        <v>61661</v>
      </c>
      <c r="B223" s="68" t="s">
        <v>578</v>
      </c>
      <c r="C223" s="159" t="s">
        <v>582</v>
      </c>
      <c r="D223" s="52"/>
      <c r="E223" s="76">
        <f t="shared" si="2"/>
        <v>4131.4049586776864</v>
      </c>
      <c r="F223" s="135">
        <v>4999</v>
      </c>
    </row>
    <row r="224" spans="1:6" x14ac:dyDescent="0.25">
      <c r="A224" s="67">
        <v>61390</v>
      </c>
      <c r="B224" s="68" t="s">
        <v>376</v>
      </c>
      <c r="C224" s="157" t="s">
        <v>13</v>
      </c>
      <c r="D224" s="52" t="s">
        <v>5</v>
      </c>
      <c r="E224" s="76">
        <f t="shared" si="2"/>
        <v>3718.1818181818185</v>
      </c>
      <c r="F224" s="135">
        <v>4499</v>
      </c>
    </row>
    <row r="225" spans="1:6" x14ac:dyDescent="0.25">
      <c r="A225" s="67">
        <v>61430</v>
      </c>
      <c r="B225" s="68" t="s">
        <v>377</v>
      </c>
      <c r="C225" s="157" t="s">
        <v>60</v>
      </c>
      <c r="D225" s="52" t="s">
        <v>5</v>
      </c>
      <c r="E225" s="76">
        <f t="shared" si="2"/>
        <v>4131.4049586776864</v>
      </c>
      <c r="F225" s="135">
        <v>4999</v>
      </c>
    </row>
    <row r="226" spans="1:6" x14ac:dyDescent="0.25">
      <c r="A226" s="67">
        <v>61431</v>
      </c>
      <c r="B226" s="68" t="s">
        <v>378</v>
      </c>
      <c r="C226" s="157" t="s">
        <v>61</v>
      </c>
      <c r="D226" s="52" t="s">
        <v>5</v>
      </c>
      <c r="E226" s="76">
        <f t="shared" si="2"/>
        <v>4131.4049586776864</v>
      </c>
      <c r="F226" s="135">
        <v>4999</v>
      </c>
    </row>
    <row r="227" spans="1:6" x14ac:dyDescent="0.25">
      <c r="A227" s="67">
        <v>61440</v>
      </c>
      <c r="B227" s="68" t="s">
        <v>379</v>
      </c>
      <c r="C227" s="157" t="s">
        <v>55</v>
      </c>
      <c r="D227" s="52" t="s">
        <v>5</v>
      </c>
      <c r="E227" s="76">
        <f t="shared" si="2"/>
        <v>4709.9173553719011</v>
      </c>
      <c r="F227" s="135">
        <v>5699</v>
      </c>
    </row>
    <row r="228" spans="1:6" x14ac:dyDescent="0.25">
      <c r="A228" s="67">
        <v>61450</v>
      </c>
      <c r="B228" s="68" t="s">
        <v>380</v>
      </c>
      <c r="C228" s="157" t="s">
        <v>56</v>
      </c>
      <c r="D228" s="52" t="s">
        <v>5</v>
      </c>
      <c r="E228" s="76">
        <f t="shared" si="2"/>
        <v>5784.2975206611573</v>
      </c>
      <c r="F228" s="135">
        <v>6999</v>
      </c>
    </row>
    <row r="229" spans="1:6" x14ac:dyDescent="0.25">
      <c r="A229" s="70">
        <v>61530</v>
      </c>
      <c r="B229" s="68" t="s">
        <v>386</v>
      </c>
      <c r="C229" s="157" t="s">
        <v>390</v>
      </c>
      <c r="D229" s="52" t="s">
        <v>5</v>
      </c>
      <c r="E229" s="76">
        <f t="shared" si="2"/>
        <v>5784.2975206611573</v>
      </c>
      <c r="F229" s="135">
        <v>6999</v>
      </c>
    </row>
    <row r="230" spans="1:6" x14ac:dyDescent="0.25">
      <c r="A230" s="70">
        <v>61531</v>
      </c>
      <c r="B230" s="68" t="s">
        <v>387</v>
      </c>
      <c r="C230" s="157" t="s">
        <v>391</v>
      </c>
      <c r="D230" s="52" t="s">
        <v>5</v>
      </c>
      <c r="E230" s="76">
        <f t="shared" si="2"/>
        <v>5784.2975206611573</v>
      </c>
      <c r="F230" s="135">
        <v>6999</v>
      </c>
    </row>
    <row r="231" spans="1:6" x14ac:dyDescent="0.25">
      <c r="A231" s="70">
        <v>61540</v>
      </c>
      <c r="B231" s="68" t="s">
        <v>388</v>
      </c>
      <c r="C231" s="157" t="s">
        <v>392</v>
      </c>
      <c r="D231" s="52" t="s">
        <v>5</v>
      </c>
      <c r="E231" s="76">
        <f t="shared" si="2"/>
        <v>6941.3223140495866</v>
      </c>
      <c r="F231" s="135">
        <v>8399</v>
      </c>
    </row>
    <row r="232" spans="1:6" x14ac:dyDescent="0.25">
      <c r="A232" s="70">
        <v>61550</v>
      </c>
      <c r="B232" s="68" t="s">
        <v>389</v>
      </c>
      <c r="C232" s="157" t="s">
        <v>393</v>
      </c>
      <c r="D232" s="52" t="s">
        <v>5</v>
      </c>
      <c r="E232" s="76">
        <f t="shared" si="2"/>
        <v>8511.5702479338852</v>
      </c>
      <c r="F232" s="135">
        <v>10299</v>
      </c>
    </row>
    <row r="233" spans="1:6" x14ac:dyDescent="0.25">
      <c r="A233" s="70">
        <v>61670</v>
      </c>
      <c r="B233" s="68" t="s">
        <v>669</v>
      </c>
      <c r="C233" s="159" t="s">
        <v>673</v>
      </c>
      <c r="D233" s="52" t="s">
        <v>561</v>
      </c>
      <c r="E233" s="76">
        <f t="shared" si="2"/>
        <v>5619.0082644628101</v>
      </c>
      <c r="F233" s="135">
        <v>6799</v>
      </c>
    </row>
    <row r="234" spans="1:6" x14ac:dyDescent="0.25">
      <c r="A234" s="70">
        <v>61671</v>
      </c>
      <c r="B234" s="68" t="s">
        <v>670</v>
      </c>
      <c r="C234" s="159" t="s">
        <v>674</v>
      </c>
      <c r="D234" s="52" t="s">
        <v>561</v>
      </c>
      <c r="E234" s="76">
        <f t="shared" si="2"/>
        <v>5619.0082644628101</v>
      </c>
      <c r="F234" s="135">
        <v>6799</v>
      </c>
    </row>
    <row r="235" spans="1:6" x14ac:dyDescent="0.25">
      <c r="A235" s="70">
        <v>61680</v>
      </c>
      <c r="B235" s="68" t="s">
        <v>671</v>
      </c>
      <c r="C235" s="159" t="s">
        <v>811</v>
      </c>
      <c r="D235" s="52" t="s">
        <v>561</v>
      </c>
      <c r="E235" s="76">
        <f t="shared" si="2"/>
        <v>6610.7438016528931</v>
      </c>
      <c r="F235" s="135">
        <v>7999</v>
      </c>
    </row>
    <row r="236" spans="1:6" x14ac:dyDescent="0.25">
      <c r="A236" s="70">
        <v>61690</v>
      </c>
      <c r="B236" s="68" t="s">
        <v>672</v>
      </c>
      <c r="C236" s="159" t="s">
        <v>675</v>
      </c>
      <c r="D236" s="52" t="s">
        <v>561</v>
      </c>
      <c r="E236" s="76">
        <f t="shared" si="2"/>
        <v>8842.1487603305795</v>
      </c>
      <c r="F236" s="135">
        <v>10699</v>
      </c>
    </row>
    <row r="237" spans="1:6" x14ac:dyDescent="0.25">
      <c r="A237" s="70">
        <v>61500</v>
      </c>
      <c r="B237" s="68" t="s">
        <v>585</v>
      </c>
      <c r="C237" s="159" t="s">
        <v>587</v>
      </c>
      <c r="D237" s="52" t="s">
        <v>5</v>
      </c>
      <c r="E237" s="76">
        <f t="shared" si="2"/>
        <v>8263.636363636364</v>
      </c>
      <c r="F237" s="81">
        <v>9999</v>
      </c>
    </row>
    <row r="238" spans="1:6" x14ac:dyDescent="0.25">
      <c r="A238" s="70">
        <v>61510</v>
      </c>
      <c r="B238" s="68" t="s">
        <v>586</v>
      </c>
      <c r="C238" s="159" t="s">
        <v>588</v>
      </c>
      <c r="D238" s="52" t="s">
        <v>5</v>
      </c>
      <c r="E238" s="76">
        <f t="shared" si="2"/>
        <v>11982.644628099173</v>
      </c>
      <c r="F238" s="81">
        <v>14499</v>
      </c>
    </row>
    <row r="239" spans="1:6" x14ac:dyDescent="0.25">
      <c r="A239" s="70">
        <v>61600</v>
      </c>
      <c r="B239" s="68" t="s">
        <v>501</v>
      </c>
      <c r="C239" s="159" t="s">
        <v>505</v>
      </c>
      <c r="D239" s="52"/>
      <c r="E239" s="76">
        <f t="shared" si="2"/>
        <v>11156.198347107438</v>
      </c>
      <c r="F239" s="135">
        <v>13499</v>
      </c>
    </row>
    <row r="240" spans="1:6" x14ac:dyDescent="0.25">
      <c r="A240" s="70">
        <v>61620</v>
      </c>
      <c r="B240" s="68" t="s">
        <v>502</v>
      </c>
      <c r="C240" s="159" t="s">
        <v>506</v>
      </c>
      <c r="D240" s="52"/>
      <c r="E240" s="76">
        <f t="shared" si="2"/>
        <v>11817.355371900827</v>
      </c>
      <c r="F240" s="135">
        <v>14299</v>
      </c>
    </row>
    <row r="241" spans="1:6" x14ac:dyDescent="0.25">
      <c r="A241" s="70">
        <v>61630</v>
      </c>
      <c r="B241" s="68" t="s">
        <v>503</v>
      </c>
      <c r="C241" s="159" t="s">
        <v>507</v>
      </c>
      <c r="D241" s="52"/>
      <c r="E241" s="76">
        <f t="shared" ref="E241:E245" si="7">F241/1.21</f>
        <v>14296.694214876034</v>
      </c>
      <c r="F241" s="135">
        <v>17299</v>
      </c>
    </row>
    <row r="242" spans="1:6" x14ac:dyDescent="0.25">
      <c r="A242" s="70">
        <v>61640</v>
      </c>
      <c r="B242" s="68" t="s">
        <v>504</v>
      </c>
      <c r="C242" s="159" t="s">
        <v>508</v>
      </c>
      <c r="D242" s="52"/>
      <c r="E242" s="76">
        <f t="shared" si="7"/>
        <v>15371.07438016529</v>
      </c>
      <c r="F242" s="135">
        <v>18599</v>
      </c>
    </row>
    <row r="243" spans="1:6" x14ac:dyDescent="0.25">
      <c r="A243" s="70">
        <v>61460</v>
      </c>
      <c r="B243" s="68" t="s">
        <v>381</v>
      </c>
      <c r="C243" s="162" t="s">
        <v>80</v>
      </c>
      <c r="D243" s="139" t="s">
        <v>5</v>
      </c>
      <c r="E243" s="76">
        <f t="shared" si="7"/>
        <v>12395.867768595042</v>
      </c>
      <c r="F243" s="135">
        <v>14999</v>
      </c>
    </row>
    <row r="244" spans="1:6" x14ac:dyDescent="0.25">
      <c r="A244" s="70">
        <v>61470</v>
      </c>
      <c r="B244" s="68" t="s">
        <v>382</v>
      </c>
      <c r="C244" s="157" t="s">
        <v>81</v>
      </c>
      <c r="D244" s="52" t="s">
        <v>5</v>
      </c>
      <c r="E244" s="76">
        <f t="shared" si="7"/>
        <v>19833.884297520661</v>
      </c>
      <c r="F244" s="135">
        <v>23999</v>
      </c>
    </row>
    <row r="245" spans="1:6" x14ac:dyDescent="0.25">
      <c r="A245" s="70">
        <v>61560</v>
      </c>
      <c r="B245" s="68" t="s">
        <v>431</v>
      </c>
      <c r="C245" s="157" t="s">
        <v>437</v>
      </c>
      <c r="D245" s="52"/>
      <c r="E245" s="76">
        <f t="shared" si="7"/>
        <v>13883.471074380166</v>
      </c>
      <c r="F245" s="135">
        <v>16799</v>
      </c>
    </row>
    <row r="246" spans="1:6" x14ac:dyDescent="0.25">
      <c r="A246" s="70">
        <v>61570</v>
      </c>
      <c r="B246" s="68" t="s">
        <v>432</v>
      </c>
      <c r="C246" s="157" t="s">
        <v>438</v>
      </c>
      <c r="D246" s="52"/>
      <c r="E246" s="76">
        <f t="shared" si="2"/>
        <v>16114.876033057852</v>
      </c>
      <c r="F246" s="135">
        <v>19499</v>
      </c>
    </row>
    <row r="247" spans="1:6" x14ac:dyDescent="0.25">
      <c r="A247" s="70">
        <v>61580</v>
      </c>
      <c r="B247" s="68" t="s">
        <v>433</v>
      </c>
      <c r="C247" s="157" t="s">
        <v>439</v>
      </c>
      <c r="D247" s="52"/>
      <c r="E247" s="76">
        <f t="shared" ref="E247:E248" si="8">F247/1.21</f>
        <v>22726.446280991735</v>
      </c>
      <c r="F247" s="135">
        <v>27499</v>
      </c>
    </row>
    <row r="248" spans="1:6" ht="15.75" thickBot="1" x14ac:dyDescent="0.3">
      <c r="A248" s="71">
        <v>61590</v>
      </c>
      <c r="B248" s="72" t="s">
        <v>434</v>
      </c>
      <c r="C248" s="163" t="s">
        <v>440</v>
      </c>
      <c r="D248" s="140" t="s">
        <v>5</v>
      </c>
      <c r="E248" s="111">
        <f t="shared" si="8"/>
        <v>33057.024793388431</v>
      </c>
      <c r="F248" s="112">
        <v>39999</v>
      </c>
    </row>
    <row r="249" spans="1:6" ht="15.75" thickBot="1" x14ac:dyDescent="0.3">
      <c r="A249" s="6"/>
      <c r="B249" s="7"/>
      <c r="C249" s="8"/>
      <c r="D249" s="9"/>
      <c r="E249" s="10"/>
      <c r="F249" s="11"/>
    </row>
    <row r="250" spans="1:6" x14ac:dyDescent="0.25">
      <c r="A250" s="185" t="s">
        <v>0</v>
      </c>
      <c r="B250" s="187" t="s">
        <v>1</v>
      </c>
      <c r="C250" s="210" t="s">
        <v>812</v>
      </c>
      <c r="D250" s="189"/>
      <c r="E250" s="177" t="s">
        <v>3</v>
      </c>
      <c r="F250" s="179" t="s">
        <v>4</v>
      </c>
    </row>
    <row r="251" spans="1:6" ht="15.75" thickBot="1" x14ac:dyDescent="0.3">
      <c r="A251" s="186"/>
      <c r="B251" s="188"/>
      <c r="C251" s="211"/>
      <c r="D251" s="190"/>
      <c r="E251" s="178"/>
      <c r="F251" s="180"/>
    </row>
    <row r="252" spans="1:6" x14ac:dyDescent="0.25">
      <c r="A252" s="142">
        <v>204940</v>
      </c>
      <c r="B252" s="129" t="s">
        <v>813</v>
      </c>
      <c r="C252" s="143" t="s">
        <v>814</v>
      </c>
      <c r="D252" s="144"/>
      <c r="E252" s="74">
        <f t="shared" ref="E252:E253" si="9">F252/1.21</f>
        <v>9090.0826446280989</v>
      </c>
      <c r="F252" s="145">
        <v>10999</v>
      </c>
    </row>
    <row r="253" spans="1:6" x14ac:dyDescent="0.25">
      <c r="A253" s="146">
        <v>204950</v>
      </c>
      <c r="B253" s="79" t="s">
        <v>815</v>
      </c>
      <c r="C253" s="147" t="s">
        <v>816</v>
      </c>
      <c r="D253" s="148"/>
      <c r="E253" s="75">
        <f t="shared" si="9"/>
        <v>11156.198347107438</v>
      </c>
      <c r="F253" s="135">
        <v>13499</v>
      </c>
    </row>
    <row r="254" spans="1:6" x14ac:dyDescent="0.25">
      <c r="A254" s="149">
        <v>204820</v>
      </c>
      <c r="B254" s="133" t="s">
        <v>817</v>
      </c>
      <c r="C254" s="150" t="s">
        <v>818</v>
      </c>
      <c r="D254" s="151"/>
      <c r="E254" s="75">
        <f>F254/1.21</f>
        <v>12395.867768595042</v>
      </c>
      <c r="F254" s="135">
        <v>14999</v>
      </c>
    </row>
    <row r="255" spans="1:6" x14ac:dyDescent="0.25">
      <c r="A255" s="146">
        <v>204800</v>
      </c>
      <c r="B255" s="79" t="s">
        <v>819</v>
      </c>
      <c r="C255" s="147" t="s">
        <v>820</v>
      </c>
      <c r="D255" s="148"/>
      <c r="E255" s="75">
        <f t="shared" ref="E255:E256" si="10">F255/1.21</f>
        <v>11982.644628099173</v>
      </c>
      <c r="F255" s="135">
        <v>14499</v>
      </c>
    </row>
    <row r="256" spans="1:6" ht="15.75" thickBot="1" x14ac:dyDescent="0.3">
      <c r="A256" s="152">
        <v>204810</v>
      </c>
      <c r="B256" s="45" t="s">
        <v>821</v>
      </c>
      <c r="C256" s="153" t="s">
        <v>822</v>
      </c>
      <c r="D256" s="154"/>
      <c r="E256" s="111">
        <f t="shared" si="10"/>
        <v>16941.322314049587</v>
      </c>
      <c r="F256" s="112">
        <v>20499</v>
      </c>
    </row>
    <row r="257" spans="1:6" ht="15.75" thickBot="1" x14ac:dyDescent="0.3">
      <c r="A257" s="6"/>
      <c r="B257" s="7"/>
      <c r="C257" s="8"/>
      <c r="D257" s="9"/>
      <c r="E257" s="10"/>
      <c r="F257" s="11"/>
    </row>
    <row r="258" spans="1:6" ht="15" customHeight="1" x14ac:dyDescent="0.25">
      <c r="A258" s="206" t="s">
        <v>0</v>
      </c>
      <c r="B258" s="208" t="s">
        <v>1</v>
      </c>
      <c r="C258" s="194" t="s">
        <v>14</v>
      </c>
      <c r="D258" s="196"/>
      <c r="E258" s="198" t="s">
        <v>3</v>
      </c>
      <c r="F258" s="200" t="s">
        <v>4</v>
      </c>
    </row>
    <row r="259" spans="1:6" ht="43.5" customHeight="1" thickBot="1" x14ac:dyDescent="0.3">
      <c r="A259" s="207"/>
      <c r="B259" s="209"/>
      <c r="C259" s="195"/>
      <c r="D259" s="197"/>
      <c r="E259" s="199"/>
      <c r="F259" s="201"/>
    </row>
    <row r="260" spans="1:6" x14ac:dyDescent="0.25">
      <c r="A260" s="27">
        <v>70750</v>
      </c>
      <c r="B260" s="34" t="s">
        <v>15</v>
      </c>
      <c r="C260" s="164" t="s">
        <v>16</v>
      </c>
      <c r="D260" s="12"/>
      <c r="E260" s="13">
        <f t="shared" ref="E260:E307" si="11">F260/1.21</f>
        <v>825.61983471074382</v>
      </c>
      <c r="F260" s="14">
        <v>999</v>
      </c>
    </row>
    <row r="261" spans="1:6" x14ac:dyDescent="0.25">
      <c r="A261" s="28">
        <v>70780</v>
      </c>
      <c r="B261" s="35" t="s">
        <v>17</v>
      </c>
      <c r="C261" s="165" t="s">
        <v>18</v>
      </c>
      <c r="D261" s="15"/>
      <c r="E261" s="16">
        <f t="shared" si="11"/>
        <v>1982.6446280991736</v>
      </c>
      <c r="F261" s="17">
        <v>2399</v>
      </c>
    </row>
    <row r="262" spans="1:6" x14ac:dyDescent="0.25">
      <c r="A262" s="28">
        <v>801099</v>
      </c>
      <c r="B262" s="35" t="s">
        <v>19</v>
      </c>
      <c r="C262" s="165" t="s">
        <v>20</v>
      </c>
      <c r="D262" s="15" t="s">
        <v>21</v>
      </c>
      <c r="E262" s="16">
        <f t="shared" si="11"/>
        <v>1238.8429752066115</v>
      </c>
      <c r="F262" s="17">
        <v>1499</v>
      </c>
    </row>
    <row r="263" spans="1:6" x14ac:dyDescent="0.25">
      <c r="A263" s="29">
        <v>802040</v>
      </c>
      <c r="B263" s="35" t="s">
        <v>22</v>
      </c>
      <c r="C263" s="3" t="s">
        <v>23</v>
      </c>
      <c r="D263" s="18"/>
      <c r="E263" s="16">
        <f t="shared" si="11"/>
        <v>1817.3553719008264</v>
      </c>
      <c r="F263" s="17">
        <v>2199</v>
      </c>
    </row>
    <row r="264" spans="1:6" x14ac:dyDescent="0.25">
      <c r="A264" s="29">
        <v>801110</v>
      </c>
      <c r="B264" s="35" t="s">
        <v>24</v>
      </c>
      <c r="C264" s="3" t="s">
        <v>25</v>
      </c>
      <c r="D264" s="18"/>
      <c r="E264" s="16">
        <f>F264/1.21</f>
        <v>2313.2231404958679</v>
      </c>
      <c r="F264" s="17">
        <v>2799</v>
      </c>
    </row>
    <row r="265" spans="1:6" x14ac:dyDescent="0.25">
      <c r="A265" s="29">
        <v>801080</v>
      </c>
      <c r="B265" s="35" t="s">
        <v>26</v>
      </c>
      <c r="C265" s="3" t="s">
        <v>27</v>
      </c>
      <c r="D265" s="18"/>
      <c r="E265" s="16">
        <f>F265/1.21</f>
        <v>1817.3553719008264</v>
      </c>
      <c r="F265" s="17">
        <v>2199</v>
      </c>
    </row>
    <row r="266" spans="1:6" ht="15.75" thickBot="1" x14ac:dyDescent="0.3">
      <c r="A266" s="30">
        <v>802030</v>
      </c>
      <c r="B266" s="36" t="s">
        <v>28</v>
      </c>
      <c r="C266" s="166" t="s">
        <v>29</v>
      </c>
      <c r="D266" s="19"/>
      <c r="E266" s="20">
        <f t="shared" si="11"/>
        <v>1404.1322314049587</v>
      </c>
      <c r="F266" s="64">
        <v>1699</v>
      </c>
    </row>
    <row r="267" spans="1:6" x14ac:dyDescent="0.25">
      <c r="A267" s="41">
        <v>204790</v>
      </c>
      <c r="B267" s="42" t="s">
        <v>255</v>
      </c>
      <c r="C267" s="63" t="s">
        <v>258</v>
      </c>
      <c r="D267" s="73"/>
      <c r="E267" s="85">
        <f t="shared" si="11"/>
        <v>6776.0330578512403</v>
      </c>
      <c r="F267" s="86">
        <v>8199</v>
      </c>
    </row>
    <row r="268" spans="1:6" x14ac:dyDescent="0.25">
      <c r="A268" s="3">
        <v>203190</v>
      </c>
      <c r="B268" s="2" t="s">
        <v>491</v>
      </c>
      <c r="C268" s="53" t="s">
        <v>62</v>
      </c>
      <c r="D268" s="44" t="s">
        <v>5</v>
      </c>
      <c r="E268" s="43">
        <f t="shared" si="11"/>
        <v>12395.867768595042</v>
      </c>
      <c r="F268" s="123">
        <v>14999</v>
      </c>
    </row>
    <row r="269" spans="1:6" x14ac:dyDescent="0.25">
      <c r="A269" s="3">
        <v>203640</v>
      </c>
      <c r="B269" s="2" t="s">
        <v>82</v>
      </c>
      <c r="C269" s="141" t="s">
        <v>83</v>
      </c>
      <c r="D269" s="44"/>
      <c r="E269" s="43">
        <f t="shared" si="11"/>
        <v>14875.206611570249</v>
      </c>
      <c r="F269" s="167">
        <v>17999</v>
      </c>
    </row>
    <row r="270" spans="1:6" x14ac:dyDescent="0.25">
      <c r="A270" s="3">
        <v>204750</v>
      </c>
      <c r="B270" s="2" t="s">
        <v>121</v>
      </c>
      <c r="C270" s="53" t="s">
        <v>122</v>
      </c>
      <c r="D270" s="44"/>
      <c r="E270" s="43">
        <f t="shared" si="11"/>
        <v>21734.710743801654</v>
      </c>
      <c r="F270" s="123">
        <v>26299</v>
      </c>
    </row>
    <row r="271" spans="1:6" x14ac:dyDescent="0.25">
      <c r="A271" s="3">
        <v>110410</v>
      </c>
      <c r="B271" s="2" t="s">
        <v>108</v>
      </c>
      <c r="C271" s="53" t="s">
        <v>109</v>
      </c>
      <c r="D271" s="44"/>
      <c r="E271" s="43">
        <f t="shared" si="11"/>
        <v>5536.3636363636369</v>
      </c>
      <c r="F271" s="123">
        <v>6699</v>
      </c>
    </row>
    <row r="272" spans="1:6" x14ac:dyDescent="0.25">
      <c r="A272" s="3">
        <v>61520</v>
      </c>
      <c r="B272" s="2" t="s">
        <v>256</v>
      </c>
      <c r="C272" s="62" t="s">
        <v>257</v>
      </c>
      <c r="D272" s="44"/>
      <c r="E272" s="43">
        <f t="shared" si="11"/>
        <v>6197.5206611570247</v>
      </c>
      <c r="F272" s="123">
        <v>7499</v>
      </c>
    </row>
    <row r="273" spans="1:6" x14ac:dyDescent="0.25">
      <c r="A273" s="3">
        <v>806190</v>
      </c>
      <c r="B273" s="2" t="s">
        <v>394</v>
      </c>
      <c r="C273" s="62" t="s">
        <v>398</v>
      </c>
      <c r="D273" s="44"/>
      <c r="E273" s="43">
        <f t="shared" si="11"/>
        <v>9916.5289256198357</v>
      </c>
      <c r="F273" s="123">
        <v>11999</v>
      </c>
    </row>
    <row r="274" spans="1:6" x14ac:dyDescent="0.25">
      <c r="A274" s="3">
        <v>806200</v>
      </c>
      <c r="B274" s="2" t="s">
        <v>395</v>
      </c>
      <c r="C274" s="172" t="s">
        <v>399</v>
      </c>
      <c r="D274" s="44"/>
      <c r="E274" s="43">
        <f t="shared" si="11"/>
        <v>15866.94214876033</v>
      </c>
      <c r="F274" s="167">
        <v>19199</v>
      </c>
    </row>
    <row r="275" spans="1:6" x14ac:dyDescent="0.25">
      <c r="A275" s="3">
        <v>806210</v>
      </c>
      <c r="B275" s="2" t="s">
        <v>396</v>
      </c>
      <c r="C275" s="172" t="s">
        <v>400</v>
      </c>
      <c r="D275" s="44"/>
      <c r="E275" s="43">
        <f t="shared" si="11"/>
        <v>20247.10743801653</v>
      </c>
      <c r="F275" s="167">
        <v>24499</v>
      </c>
    </row>
    <row r="276" spans="1:6" x14ac:dyDescent="0.25">
      <c r="A276" s="3">
        <v>806220</v>
      </c>
      <c r="B276" s="2" t="s">
        <v>397</v>
      </c>
      <c r="C276" s="172" t="s">
        <v>401</v>
      </c>
      <c r="D276" s="44"/>
      <c r="E276" s="43">
        <f t="shared" si="11"/>
        <v>9007.4380165289258</v>
      </c>
      <c r="F276" s="167">
        <v>10899</v>
      </c>
    </row>
    <row r="277" spans="1:6" x14ac:dyDescent="0.25">
      <c r="A277" s="3">
        <v>806230</v>
      </c>
      <c r="B277" s="2" t="s">
        <v>492</v>
      </c>
      <c r="C277" s="141" t="s">
        <v>494</v>
      </c>
      <c r="D277" s="44"/>
      <c r="E277" s="43">
        <f t="shared" si="11"/>
        <v>25040.495867768597</v>
      </c>
      <c r="F277" s="167">
        <v>30299</v>
      </c>
    </row>
    <row r="278" spans="1:6" x14ac:dyDescent="0.25">
      <c r="A278" s="3">
        <v>810070</v>
      </c>
      <c r="B278" s="2" t="s">
        <v>493</v>
      </c>
      <c r="C278" s="53" t="s">
        <v>30</v>
      </c>
      <c r="D278" s="44"/>
      <c r="E278" s="43">
        <f t="shared" si="11"/>
        <v>3304.9586776859505</v>
      </c>
      <c r="F278" s="123">
        <v>3999</v>
      </c>
    </row>
    <row r="279" spans="1:6" x14ac:dyDescent="0.25">
      <c r="A279" s="3">
        <v>502909</v>
      </c>
      <c r="B279" s="2" t="s">
        <v>87</v>
      </c>
      <c r="C279" s="53" t="s">
        <v>63</v>
      </c>
      <c r="D279" s="52"/>
      <c r="E279" s="43">
        <f t="shared" si="11"/>
        <v>15701.652892561984</v>
      </c>
      <c r="F279" s="123">
        <v>18999</v>
      </c>
    </row>
    <row r="280" spans="1:6" x14ac:dyDescent="0.25">
      <c r="A280" s="3">
        <v>502910</v>
      </c>
      <c r="B280" s="2" t="s">
        <v>88</v>
      </c>
      <c r="C280" s="53" t="s">
        <v>64</v>
      </c>
      <c r="D280" s="52"/>
      <c r="E280" s="43">
        <f t="shared" si="11"/>
        <v>15701.652892561984</v>
      </c>
      <c r="F280" s="81">
        <v>18999</v>
      </c>
    </row>
    <row r="281" spans="1:6" x14ac:dyDescent="0.25">
      <c r="A281" s="3">
        <v>502911</v>
      </c>
      <c r="B281" s="2" t="s">
        <v>89</v>
      </c>
      <c r="C281" s="53" t="s">
        <v>65</v>
      </c>
      <c r="D281" s="52"/>
      <c r="E281" s="43">
        <f t="shared" si="11"/>
        <v>18180.991735537191</v>
      </c>
      <c r="F281" s="81">
        <v>21999</v>
      </c>
    </row>
    <row r="282" spans="1:6" x14ac:dyDescent="0.25">
      <c r="A282" s="3">
        <v>502912</v>
      </c>
      <c r="B282" s="2" t="s">
        <v>90</v>
      </c>
      <c r="C282" s="53" t="s">
        <v>66</v>
      </c>
      <c r="D282" s="52"/>
      <c r="E282" s="43">
        <f t="shared" si="11"/>
        <v>18180.991735537191</v>
      </c>
      <c r="F282" s="81">
        <v>21999</v>
      </c>
    </row>
    <row r="283" spans="1:6" x14ac:dyDescent="0.25">
      <c r="A283" s="3">
        <v>502921</v>
      </c>
      <c r="B283" s="2" t="s">
        <v>69</v>
      </c>
      <c r="C283" s="53" t="s">
        <v>71</v>
      </c>
      <c r="D283" s="52"/>
      <c r="E283" s="43">
        <f t="shared" si="11"/>
        <v>13635.537190082645</v>
      </c>
      <c r="F283" s="123">
        <v>16499</v>
      </c>
    </row>
    <row r="284" spans="1:6" x14ac:dyDescent="0.25">
      <c r="A284" s="3">
        <v>502922</v>
      </c>
      <c r="B284" s="2" t="s">
        <v>70</v>
      </c>
      <c r="C284" s="53" t="s">
        <v>72</v>
      </c>
      <c r="D284" s="52"/>
      <c r="E284" s="43">
        <f t="shared" si="11"/>
        <v>13635.537190082645</v>
      </c>
      <c r="F284" s="123">
        <v>16499</v>
      </c>
    </row>
    <row r="285" spans="1:6" x14ac:dyDescent="0.25">
      <c r="A285" s="3">
        <v>502923</v>
      </c>
      <c r="B285" s="2" t="s">
        <v>263</v>
      </c>
      <c r="C285" s="53" t="s">
        <v>266</v>
      </c>
      <c r="D285" s="52"/>
      <c r="E285" s="43">
        <f t="shared" si="11"/>
        <v>21073.553719008265</v>
      </c>
      <c r="F285" s="123">
        <v>25499</v>
      </c>
    </row>
    <row r="286" spans="1:6" x14ac:dyDescent="0.25">
      <c r="A286" s="3">
        <v>502924</v>
      </c>
      <c r="B286" s="2" t="s">
        <v>264</v>
      </c>
      <c r="C286" s="53" t="s">
        <v>267</v>
      </c>
      <c r="D286" s="52"/>
      <c r="E286" s="43">
        <f t="shared" si="11"/>
        <v>21073.553719008265</v>
      </c>
      <c r="F286" s="123">
        <v>25499</v>
      </c>
    </row>
    <row r="287" spans="1:6" x14ac:dyDescent="0.25">
      <c r="A287" s="3">
        <v>502925</v>
      </c>
      <c r="B287" s="2" t="s">
        <v>265</v>
      </c>
      <c r="C287" s="53" t="s">
        <v>268</v>
      </c>
      <c r="D287" s="52"/>
      <c r="E287" s="43">
        <f t="shared" si="11"/>
        <v>21073.553719008265</v>
      </c>
      <c r="F287" s="123">
        <v>25499</v>
      </c>
    </row>
    <row r="288" spans="1:6" x14ac:dyDescent="0.25">
      <c r="A288" s="3">
        <v>502928</v>
      </c>
      <c r="B288" s="2" t="s">
        <v>74</v>
      </c>
      <c r="C288" s="53" t="s">
        <v>73</v>
      </c>
      <c r="D288" s="52" t="s">
        <v>5</v>
      </c>
      <c r="E288" s="43">
        <f t="shared" si="11"/>
        <v>17933.057851239671</v>
      </c>
      <c r="F288" s="123">
        <v>21699</v>
      </c>
    </row>
    <row r="289" spans="1:6" x14ac:dyDescent="0.25">
      <c r="A289" s="3">
        <v>502930</v>
      </c>
      <c r="B289" s="2" t="s">
        <v>75</v>
      </c>
      <c r="C289" s="53" t="s">
        <v>76</v>
      </c>
      <c r="D289" s="52" t="s">
        <v>5</v>
      </c>
      <c r="E289" s="43">
        <f t="shared" si="11"/>
        <v>19999.173553719011</v>
      </c>
      <c r="F289" s="123">
        <v>24199</v>
      </c>
    </row>
    <row r="290" spans="1:6" x14ac:dyDescent="0.25">
      <c r="A290" s="3">
        <v>503056</v>
      </c>
      <c r="B290" s="2" t="s">
        <v>453</v>
      </c>
      <c r="C290" s="53" t="s">
        <v>463</v>
      </c>
      <c r="D290" s="52"/>
      <c r="E290" s="43">
        <f t="shared" si="11"/>
        <v>21073.553719008265</v>
      </c>
      <c r="F290" s="123">
        <v>25499</v>
      </c>
    </row>
    <row r="291" spans="1:6" x14ac:dyDescent="0.25">
      <c r="A291" s="3">
        <v>503057</v>
      </c>
      <c r="B291" s="2" t="s">
        <v>454</v>
      </c>
      <c r="C291" s="53" t="s">
        <v>464</v>
      </c>
      <c r="D291" s="52"/>
      <c r="E291" s="43">
        <f t="shared" si="11"/>
        <v>21073.553719008265</v>
      </c>
      <c r="F291" s="123">
        <v>25499</v>
      </c>
    </row>
    <row r="292" spans="1:6" x14ac:dyDescent="0.25">
      <c r="A292" s="3">
        <v>503058</v>
      </c>
      <c r="B292" s="2" t="s">
        <v>455</v>
      </c>
      <c r="C292" s="53" t="s">
        <v>465</v>
      </c>
      <c r="D292" s="52"/>
      <c r="E292" s="43">
        <f t="shared" si="11"/>
        <v>23552.892561983474</v>
      </c>
      <c r="F292" s="123">
        <v>28499</v>
      </c>
    </row>
    <row r="293" spans="1:6" x14ac:dyDescent="0.25">
      <c r="A293" s="3">
        <v>503059</v>
      </c>
      <c r="B293" s="2" t="s">
        <v>456</v>
      </c>
      <c r="C293" s="53" t="s">
        <v>466</v>
      </c>
      <c r="D293" s="52"/>
      <c r="E293" s="43">
        <f t="shared" si="11"/>
        <v>28511.570247933883</v>
      </c>
      <c r="F293" s="123">
        <v>34499</v>
      </c>
    </row>
    <row r="294" spans="1:6" x14ac:dyDescent="0.25">
      <c r="A294" s="3">
        <v>503060</v>
      </c>
      <c r="B294" s="2" t="s">
        <v>457</v>
      </c>
      <c r="C294" s="53" t="s">
        <v>467</v>
      </c>
      <c r="D294" s="52"/>
      <c r="E294" s="43">
        <f t="shared" si="11"/>
        <v>26032.231404958678</v>
      </c>
      <c r="F294" s="123">
        <v>31499</v>
      </c>
    </row>
    <row r="295" spans="1:6" x14ac:dyDescent="0.25">
      <c r="A295" s="3">
        <v>503061</v>
      </c>
      <c r="B295" s="2" t="s">
        <v>458</v>
      </c>
      <c r="C295" s="53" t="s">
        <v>468</v>
      </c>
      <c r="D295" s="52"/>
      <c r="E295" s="43">
        <f t="shared" si="11"/>
        <v>26032.231404958678</v>
      </c>
      <c r="F295" s="123">
        <v>31499</v>
      </c>
    </row>
    <row r="296" spans="1:6" x14ac:dyDescent="0.25">
      <c r="A296" s="3">
        <v>503075</v>
      </c>
      <c r="B296" s="2" t="s">
        <v>547</v>
      </c>
      <c r="C296" s="53" t="s">
        <v>548</v>
      </c>
      <c r="D296" s="52"/>
      <c r="E296" s="43">
        <f t="shared" si="11"/>
        <v>26032.231404958678</v>
      </c>
      <c r="F296" s="123">
        <v>31499</v>
      </c>
    </row>
    <row r="297" spans="1:6" x14ac:dyDescent="0.25">
      <c r="A297" s="3">
        <v>503062</v>
      </c>
      <c r="B297" s="2" t="s">
        <v>459</v>
      </c>
      <c r="C297" s="53" t="s">
        <v>469</v>
      </c>
      <c r="D297" s="52"/>
      <c r="E297" s="43">
        <f t="shared" si="11"/>
        <v>28511.570247933883</v>
      </c>
      <c r="F297" s="123">
        <v>34499</v>
      </c>
    </row>
    <row r="298" spans="1:6" x14ac:dyDescent="0.25">
      <c r="A298" s="3">
        <v>503063</v>
      </c>
      <c r="B298" s="2" t="s">
        <v>460</v>
      </c>
      <c r="C298" s="53" t="s">
        <v>470</v>
      </c>
      <c r="D298" s="52"/>
      <c r="E298" s="43">
        <f t="shared" si="11"/>
        <v>28511.570247933883</v>
      </c>
      <c r="F298" s="123">
        <v>34499</v>
      </c>
    </row>
    <row r="299" spans="1:6" x14ac:dyDescent="0.25">
      <c r="A299" s="3">
        <v>503064</v>
      </c>
      <c r="B299" s="2" t="s">
        <v>461</v>
      </c>
      <c r="C299" s="53" t="s">
        <v>471</v>
      </c>
      <c r="D299" s="52"/>
      <c r="E299" s="43">
        <f t="shared" si="11"/>
        <v>33470.247933884297</v>
      </c>
      <c r="F299" s="123">
        <v>40499</v>
      </c>
    </row>
    <row r="300" spans="1:6" x14ac:dyDescent="0.25">
      <c r="A300" s="3">
        <v>503065</v>
      </c>
      <c r="B300" s="2" t="s">
        <v>462</v>
      </c>
      <c r="C300" s="53" t="s">
        <v>472</v>
      </c>
      <c r="D300" s="52"/>
      <c r="E300" s="43">
        <f t="shared" si="11"/>
        <v>40908.264462809915</v>
      </c>
      <c r="F300" s="123">
        <v>49499</v>
      </c>
    </row>
    <row r="301" spans="1:6" x14ac:dyDescent="0.25">
      <c r="A301" s="3">
        <v>503055</v>
      </c>
      <c r="B301" s="2" t="s">
        <v>241</v>
      </c>
      <c r="C301" s="53" t="s">
        <v>248</v>
      </c>
      <c r="D301" s="52"/>
      <c r="E301" s="43">
        <f t="shared" si="11"/>
        <v>32230.578512396696</v>
      </c>
      <c r="F301" s="123">
        <v>38999</v>
      </c>
    </row>
    <row r="302" spans="1:6" x14ac:dyDescent="0.25">
      <c r="A302" s="3">
        <v>503051</v>
      </c>
      <c r="B302" s="2" t="s">
        <v>242</v>
      </c>
      <c r="C302" s="53" t="s">
        <v>249</v>
      </c>
      <c r="D302" s="52"/>
      <c r="E302" s="43">
        <f t="shared" si="11"/>
        <v>32230.578512396696</v>
      </c>
      <c r="F302" s="123">
        <v>38999</v>
      </c>
    </row>
    <row r="303" spans="1:6" x14ac:dyDescent="0.25">
      <c r="A303" s="3">
        <v>503054</v>
      </c>
      <c r="B303" s="2" t="s">
        <v>243</v>
      </c>
      <c r="C303" s="53" t="s">
        <v>250</v>
      </c>
      <c r="D303" s="52"/>
      <c r="E303" s="43">
        <f t="shared" si="11"/>
        <v>37189.25619834711</v>
      </c>
      <c r="F303" s="123">
        <v>44999</v>
      </c>
    </row>
    <row r="304" spans="1:6" x14ac:dyDescent="0.25">
      <c r="A304" s="3">
        <v>503050</v>
      </c>
      <c r="B304" s="2" t="s">
        <v>244</v>
      </c>
      <c r="C304" s="53" t="s">
        <v>251</v>
      </c>
      <c r="D304" s="52"/>
      <c r="E304" s="43">
        <f t="shared" si="11"/>
        <v>40495.041322314049</v>
      </c>
      <c r="F304" s="123">
        <v>48999</v>
      </c>
    </row>
    <row r="305" spans="1:6" x14ac:dyDescent="0.25">
      <c r="A305" s="3">
        <v>503049</v>
      </c>
      <c r="B305" s="2" t="s">
        <v>245</v>
      </c>
      <c r="C305" s="53" t="s">
        <v>252</v>
      </c>
      <c r="D305" s="52"/>
      <c r="E305" s="43">
        <f t="shared" si="11"/>
        <v>40495.041322314049</v>
      </c>
      <c r="F305" s="123">
        <v>48999</v>
      </c>
    </row>
    <row r="306" spans="1:6" x14ac:dyDescent="0.25">
      <c r="A306" s="3">
        <v>503053</v>
      </c>
      <c r="B306" s="2" t="s">
        <v>246</v>
      </c>
      <c r="C306" s="53" t="s">
        <v>253</v>
      </c>
      <c r="D306" s="52"/>
      <c r="E306" s="43">
        <f t="shared" si="11"/>
        <v>45453.719008264467</v>
      </c>
      <c r="F306" s="123">
        <v>54999</v>
      </c>
    </row>
    <row r="307" spans="1:6" ht="15.75" thickBot="1" x14ac:dyDescent="0.3">
      <c r="A307" s="3">
        <v>503052</v>
      </c>
      <c r="B307" s="2" t="s">
        <v>247</v>
      </c>
      <c r="C307" s="53" t="s">
        <v>254</v>
      </c>
      <c r="D307" s="58"/>
      <c r="E307" s="88">
        <f t="shared" si="11"/>
        <v>45453.719008264467</v>
      </c>
      <c r="F307" s="125">
        <v>54999</v>
      </c>
    </row>
    <row r="308" spans="1:6" ht="15.75" thickBot="1" x14ac:dyDescent="0.3">
      <c r="A308" s="113"/>
      <c r="B308" s="54"/>
      <c r="C308" s="89"/>
      <c r="D308" s="102"/>
      <c r="E308" s="90"/>
      <c r="F308" s="91"/>
    </row>
    <row r="309" spans="1:6" x14ac:dyDescent="0.25">
      <c r="A309" s="119">
        <v>810160</v>
      </c>
      <c r="B309" s="34" t="s">
        <v>31</v>
      </c>
      <c r="C309" s="108" t="s">
        <v>32</v>
      </c>
      <c r="D309" s="84"/>
      <c r="E309" s="85">
        <f>F309/1.21</f>
        <v>14379.338842975207</v>
      </c>
      <c r="F309" s="86">
        <v>17399</v>
      </c>
    </row>
    <row r="310" spans="1:6" x14ac:dyDescent="0.25">
      <c r="A310" s="120">
        <v>810170</v>
      </c>
      <c r="B310" s="35" t="s">
        <v>39</v>
      </c>
      <c r="C310" s="110" t="s">
        <v>40</v>
      </c>
      <c r="D310" s="122"/>
      <c r="E310" s="43">
        <f>F310/1.21</f>
        <v>13222.314049586777</v>
      </c>
      <c r="F310" s="123">
        <v>15999</v>
      </c>
    </row>
    <row r="311" spans="1:6" ht="15.75" thickBot="1" x14ac:dyDescent="0.3">
      <c r="A311" s="121">
        <v>810200</v>
      </c>
      <c r="B311" s="48" t="s">
        <v>583</v>
      </c>
      <c r="C311" s="124" t="s">
        <v>584</v>
      </c>
      <c r="D311" s="87" t="s">
        <v>551</v>
      </c>
      <c r="E311" s="88">
        <f>F311/1.21</f>
        <v>19833.884297520661</v>
      </c>
      <c r="F311" s="125">
        <v>23999</v>
      </c>
    </row>
    <row r="312" spans="1:6" ht="15.75" thickBot="1" x14ac:dyDescent="0.3">
      <c r="A312" s="114"/>
      <c r="B312" s="115"/>
      <c r="C312" s="113"/>
      <c r="D312" s="116"/>
      <c r="E312" s="117"/>
      <c r="F312" s="118"/>
    </row>
    <row r="313" spans="1:6" x14ac:dyDescent="0.25">
      <c r="A313" s="96">
        <v>800198</v>
      </c>
      <c r="B313" s="99" t="s">
        <v>553</v>
      </c>
      <c r="C313" s="21" t="s">
        <v>555</v>
      </c>
      <c r="D313" s="103"/>
      <c r="E313" s="13">
        <f t="shared" ref="E313:E314" si="12">F313/1.21</f>
        <v>10742.975206611571</v>
      </c>
      <c r="F313" s="106">
        <v>12999</v>
      </c>
    </row>
    <row r="314" spans="1:6" x14ac:dyDescent="0.25">
      <c r="A314" s="97">
        <v>800199</v>
      </c>
      <c r="B314" s="100" t="s">
        <v>554</v>
      </c>
      <c r="C314" s="3" t="s">
        <v>556</v>
      </c>
      <c r="D314" s="104"/>
      <c r="E314" s="16">
        <f t="shared" si="12"/>
        <v>14048.760330578512</v>
      </c>
      <c r="F314" s="107">
        <v>16999</v>
      </c>
    </row>
    <row r="315" spans="1:6" ht="15.75" thickBot="1" x14ac:dyDescent="0.3">
      <c r="A315" s="98">
        <v>800196</v>
      </c>
      <c r="B315" s="101" t="s">
        <v>120</v>
      </c>
      <c r="C315" s="4" t="s">
        <v>123</v>
      </c>
      <c r="D315" s="105" t="s">
        <v>5</v>
      </c>
      <c r="E315" s="20">
        <f t="shared" ref="E315" si="13">F315/1.21</f>
        <v>12395.867768595042</v>
      </c>
      <c r="F315" s="40">
        <v>14999</v>
      </c>
    </row>
    <row r="316" spans="1:6" ht="15.75" thickBot="1" x14ac:dyDescent="0.3">
      <c r="A316" s="92"/>
      <c r="B316" s="59"/>
      <c r="C316" s="31"/>
      <c r="D316" s="93"/>
      <c r="E316" s="94"/>
      <c r="F316" s="95"/>
    </row>
    <row r="317" spans="1:6" x14ac:dyDescent="0.25">
      <c r="A317" s="1">
        <v>110380</v>
      </c>
      <c r="B317" s="34" t="s">
        <v>53</v>
      </c>
      <c r="C317" s="109" t="s">
        <v>54</v>
      </c>
      <c r="D317" s="55" t="s">
        <v>5</v>
      </c>
      <c r="E317" s="56">
        <f>F317/1.21</f>
        <v>951.23966942148763</v>
      </c>
      <c r="F317" s="57">
        <v>1151</v>
      </c>
    </row>
    <row r="318" spans="1:6" x14ac:dyDescent="0.25">
      <c r="A318" s="42">
        <v>110420</v>
      </c>
      <c r="B318" s="51" t="s">
        <v>116</v>
      </c>
      <c r="C318" s="42" t="s">
        <v>117</v>
      </c>
      <c r="D318" s="46"/>
      <c r="E318" s="23">
        <f>F318/1.21</f>
        <v>1140.495867768595</v>
      </c>
      <c r="F318" s="32">
        <v>1380</v>
      </c>
    </row>
    <row r="319" spans="1:6" x14ac:dyDescent="0.25">
      <c r="A319" s="2">
        <v>110390</v>
      </c>
      <c r="B319" s="35" t="s">
        <v>42</v>
      </c>
      <c r="C319" s="2" t="s">
        <v>43</v>
      </c>
      <c r="D319" s="47" t="s">
        <v>5</v>
      </c>
      <c r="E319" s="23">
        <f>F319/1.21</f>
        <v>1900.8264462809918</v>
      </c>
      <c r="F319" s="33">
        <v>2300</v>
      </c>
    </row>
    <row r="320" spans="1:6" x14ac:dyDescent="0.25">
      <c r="A320" s="2">
        <v>110270</v>
      </c>
      <c r="B320" s="35" t="s">
        <v>33</v>
      </c>
      <c r="C320" s="2" t="s">
        <v>34</v>
      </c>
      <c r="D320" s="47" t="s">
        <v>5</v>
      </c>
      <c r="E320" s="23">
        <f t="shared" ref="E320:E322" si="14">F320/1.21</f>
        <v>825.61983471074382</v>
      </c>
      <c r="F320" s="17">
        <v>999</v>
      </c>
    </row>
    <row r="321" spans="1:6" x14ac:dyDescent="0.25">
      <c r="A321" s="2">
        <v>61272</v>
      </c>
      <c r="B321" s="35" t="s">
        <v>35</v>
      </c>
      <c r="C321" s="2" t="s">
        <v>36</v>
      </c>
      <c r="D321" s="47" t="s">
        <v>5</v>
      </c>
      <c r="E321" s="23">
        <v>5453.7190082644629</v>
      </c>
      <c r="F321" s="17">
        <v>6599</v>
      </c>
    </row>
    <row r="322" spans="1:6" ht="15.75" thickBot="1" x14ac:dyDescent="0.3">
      <c r="A322" s="5">
        <v>61610</v>
      </c>
      <c r="B322" s="48" t="s">
        <v>495</v>
      </c>
      <c r="C322" s="72" t="s">
        <v>500</v>
      </c>
      <c r="D322" s="60"/>
      <c r="E322" s="49">
        <f t="shared" si="14"/>
        <v>3057.0247933884298</v>
      </c>
      <c r="F322" s="61">
        <v>3699</v>
      </c>
    </row>
    <row r="323" spans="1:6" ht="15.75" thickBot="1" x14ac:dyDescent="0.3">
      <c r="F323" s="6" t="s">
        <v>37</v>
      </c>
    </row>
    <row r="324" spans="1:6" ht="33" customHeight="1" x14ac:dyDescent="0.25">
      <c r="A324" s="191" t="s">
        <v>0</v>
      </c>
      <c r="B324" s="185" t="s">
        <v>1</v>
      </c>
      <c r="C324" s="181" t="s">
        <v>38</v>
      </c>
      <c r="D324" s="183"/>
      <c r="E324" s="177" t="s">
        <v>3</v>
      </c>
      <c r="F324" s="179" t="s">
        <v>4</v>
      </c>
    </row>
    <row r="325" spans="1:6" ht="23.25" customHeight="1" thickBot="1" x14ac:dyDescent="0.3">
      <c r="A325" s="192"/>
      <c r="B325" s="186"/>
      <c r="C325" s="182"/>
      <c r="D325" s="184"/>
      <c r="E325" s="178"/>
      <c r="F325" s="180"/>
    </row>
    <row r="326" spans="1:6" x14ac:dyDescent="0.25">
      <c r="A326" s="38">
        <v>503119</v>
      </c>
      <c r="B326" s="1" t="s">
        <v>676</v>
      </c>
      <c r="C326" s="129" t="s">
        <v>743</v>
      </c>
      <c r="D326" s="130"/>
      <c r="E326" s="131">
        <f>F326/1.21</f>
        <v>6197.5206611570247</v>
      </c>
      <c r="F326" s="132">
        <v>7499</v>
      </c>
    </row>
    <row r="327" spans="1:6" x14ac:dyDescent="0.25">
      <c r="A327" s="128">
        <v>503120</v>
      </c>
      <c r="B327" s="42" t="s">
        <v>677</v>
      </c>
      <c r="C327" s="133" t="s">
        <v>744</v>
      </c>
      <c r="D327" s="134"/>
      <c r="E327" s="131">
        <f t="shared" ref="E327:E390" si="15">F327/1.21</f>
        <v>6197.5206611570247</v>
      </c>
      <c r="F327" s="132">
        <v>7499</v>
      </c>
    </row>
    <row r="328" spans="1:6" x14ac:dyDescent="0.25">
      <c r="A328" s="128">
        <v>503121</v>
      </c>
      <c r="B328" s="42" t="s">
        <v>678</v>
      </c>
      <c r="C328" s="133" t="s">
        <v>745</v>
      </c>
      <c r="D328" s="134"/>
      <c r="E328" s="131">
        <f t="shared" si="15"/>
        <v>6197.5206611570247</v>
      </c>
      <c r="F328" s="132">
        <v>7499</v>
      </c>
    </row>
    <row r="329" spans="1:6" x14ac:dyDescent="0.25">
      <c r="A329" s="128">
        <v>503122</v>
      </c>
      <c r="B329" s="42" t="s">
        <v>679</v>
      </c>
      <c r="C329" s="133" t="s">
        <v>746</v>
      </c>
      <c r="D329" s="134"/>
      <c r="E329" s="131">
        <f t="shared" si="15"/>
        <v>6197.5206611570247</v>
      </c>
      <c r="F329" s="132">
        <v>7499</v>
      </c>
    </row>
    <row r="330" spans="1:6" x14ac:dyDescent="0.25">
      <c r="A330" s="128">
        <v>503123</v>
      </c>
      <c r="B330" s="42" t="s">
        <v>680</v>
      </c>
      <c r="C330" s="133" t="s">
        <v>747</v>
      </c>
      <c r="D330" s="134"/>
      <c r="E330" s="131">
        <f t="shared" si="15"/>
        <v>6858.6776859504134</v>
      </c>
      <c r="F330" s="132">
        <v>8299</v>
      </c>
    </row>
    <row r="331" spans="1:6" x14ac:dyDescent="0.25">
      <c r="A331" s="128">
        <v>503124</v>
      </c>
      <c r="B331" s="42" t="s">
        <v>681</v>
      </c>
      <c r="C331" s="133" t="s">
        <v>748</v>
      </c>
      <c r="D331" s="134"/>
      <c r="E331" s="131">
        <f t="shared" si="15"/>
        <v>6858.6776859504134</v>
      </c>
      <c r="F331" s="132">
        <v>8299</v>
      </c>
    </row>
    <row r="332" spans="1:6" x14ac:dyDescent="0.25">
      <c r="A332" s="128">
        <v>503125</v>
      </c>
      <c r="B332" s="42" t="s">
        <v>682</v>
      </c>
      <c r="C332" s="133" t="s">
        <v>749</v>
      </c>
      <c r="D332" s="134"/>
      <c r="E332" s="131">
        <f t="shared" si="15"/>
        <v>6858.6776859504134</v>
      </c>
      <c r="F332" s="132">
        <v>8299</v>
      </c>
    </row>
    <row r="333" spans="1:6" x14ac:dyDescent="0.25">
      <c r="A333" s="128">
        <v>503126</v>
      </c>
      <c r="B333" s="42" t="s">
        <v>683</v>
      </c>
      <c r="C333" s="133" t="s">
        <v>750</v>
      </c>
      <c r="D333" s="134"/>
      <c r="E333" s="131">
        <f t="shared" si="15"/>
        <v>6858.6776859504134</v>
      </c>
      <c r="F333" s="132">
        <v>8299</v>
      </c>
    </row>
    <row r="334" spans="1:6" x14ac:dyDescent="0.25">
      <c r="A334" s="128">
        <v>503127</v>
      </c>
      <c r="B334" s="42" t="s">
        <v>684</v>
      </c>
      <c r="C334" s="133" t="s">
        <v>751</v>
      </c>
      <c r="D334" s="134"/>
      <c r="E334" s="131">
        <f t="shared" si="15"/>
        <v>11569.421487603306</v>
      </c>
      <c r="F334" s="132">
        <v>13999</v>
      </c>
    </row>
    <row r="335" spans="1:6" x14ac:dyDescent="0.25">
      <c r="A335" s="128">
        <v>503128</v>
      </c>
      <c r="B335" s="42" t="s">
        <v>685</v>
      </c>
      <c r="C335" s="133" t="s">
        <v>752</v>
      </c>
      <c r="D335" s="134"/>
      <c r="E335" s="131">
        <f t="shared" si="15"/>
        <v>11569.421487603306</v>
      </c>
      <c r="F335" s="132">
        <v>13999</v>
      </c>
    </row>
    <row r="336" spans="1:6" x14ac:dyDescent="0.25">
      <c r="A336" s="128">
        <v>503129</v>
      </c>
      <c r="B336" s="42" t="s">
        <v>686</v>
      </c>
      <c r="C336" s="133" t="s">
        <v>753</v>
      </c>
      <c r="D336" s="134"/>
      <c r="E336" s="131">
        <f t="shared" si="15"/>
        <v>11569.421487603306</v>
      </c>
      <c r="F336" s="132">
        <v>13999</v>
      </c>
    </row>
    <row r="337" spans="1:6" x14ac:dyDescent="0.25">
      <c r="A337" s="128">
        <v>503130</v>
      </c>
      <c r="B337" s="42" t="s">
        <v>687</v>
      </c>
      <c r="C337" s="133" t="s">
        <v>754</v>
      </c>
      <c r="D337" s="134"/>
      <c r="E337" s="131">
        <f t="shared" si="15"/>
        <v>11569.421487603306</v>
      </c>
      <c r="F337" s="132">
        <v>13999</v>
      </c>
    </row>
    <row r="338" spans="1:6" x14ac:dyDescent="0.25">
      <c r="A338" s="128">
        <v>503131</v>
      </c>
      <c r="B338" s="42" t="s">
        <v>688</v>
      </c>
      <c r="C338" s="133" t="s">
        <v>755</v>
      </c>
      <c r="D338" s="134"/>
      <c r="E338" s="131">
        <f t="shared" si="15"/>
        <v>11569.421487603306</v>
      </c>
      <c r="F338" s="132">
        <v>13999</v>
      </c>
    </row>
    <row r="339" spans="1:6" x14ac:dyDescent="0.25">
      <c r="A339" s="128">
        <v>503132</v>
      </c>
      <c r="B339" s="42" t="s">
        <v>689</v>
      </c>
      <c r="C339" s="133" t="s">
        <v>756</v>
      </c>
      <c r="D339" s="134"/>
      <c r="E339" s="131">
        <f t="shared" si="15"/>
        <v>11569.421487603306</v>
      </c>
      <c r="F339" s="132">
        <v>13999</v>
      </c>
    </row>
    <row r="340" spans="1:6" x14ac:dyDescent="0.25">
      <c r="A340" s="128">
        <v>503133</v>
      </c>
      <c r="B340" s="42" t="s">
        <v>690</v>
      </c>
      <c r="C340" s="133" t="s">
        <v>757</v>
      </c>
      <c r="D340" s="134"/>
      <c r="E340" s="131">
        <f t="shared" si="15"/>
        <v>11569.421487603306</v>
      </c>
      <c r="F340" s="132">
        <v>13999</v>
      </c>
    </row>
    <row r="341" spans="1:6" x14ac:dyDescent="0.25">
      <c r="A341" s="128">
        <v>503134</v>
      </c>
      <c r="B341" s="42" t="s">
        <v>691</v>
      </c>
      <c r="C341" s="133" t="s">
        <v>758</v>
      </c>
      <c r="D341" s="134"/>
      <c r="E341" s="131">
        <f t="shared" si="15"/>
        <v>11569.421487603306</v>
      </c>
      <c r="F341" s="132">
        <v>13999</v>
      </c>
    </row>
    <row r="342" spans="1:6" x14ac:dyDescent="0.25">
      <c r="A342" s="128">
        <v>503135</v>
      </c>
      <c r="B342" s="42" t="s">
        <v>692</v>
      </c>
      <c r="C342" s="133" t="s">
        <v>759</v>
      </c>
      <c r="D342" s="134"/>
      <c r="E342" s="131">
        <f t="shared" si="15"/>
        <v>12809.09090909091</v>
      </c>
      <c r="F342" s="132">
        <v>15499</v>
      </c>
    </row>
    <row r="343" spans="1:6" x14ac:dyDescent="0.25">
      <c r="A343" s="128">
        <v>503136</v>
      </c>
      <c r="B343" s="42" t="s">
        <v>693</v>
      </c>
      <c r="C343" s="133" t="s">
        <v>760</v>
      </c>
      <c r="D343" s="134"/>
      <c r="E343" s="131">
        <f t="shared" si="15"/>
        <v>12809.09090909091</v>
      </c>
      <c r="F343" s="132">
        <v>15499</v>
      </c>
    </row>
    <row r="344" spans="1:6" x14ac:dyDescent="0.25">
      <c r="A344" s="128">
        <v>503137</v>
      </c>
      <c r="B344" s="42" t="s">
        <v>694</v>
      </c>
      <c r="C344" s="133" t="s">
        <v>761</v>
      </c>
      <c r="D344" s="134"/>
      <c r="E344" s="131">
        <f t="shared" si="15"/>
        <v>12809.09090909091</v>
      </c>
      <c r="F344" s="132">
        <v>15499</v>
      </c>
    </row>
    <row r="345" spans="1:6" x14ac:dyDescent="0.25">
      <c r="A345" s="128">
        <v>503138</v>
      </c>
      <c r="B345" s="42" t="s">
        <v>695</v>
      </c>
      <c r="C345" s="133" t="s">
        <v>762</v>
      </c>
      <c r="D345" s="134"/>
      <c r="E345" s="131">
        <f t="shared" si="15"/>
        <v>12809.09090909091</v>
      </c>
      <c r="F345" s="132">
        <v>15499</v>
      </c>
    </row>
    <row r="346" spans="1:6" x14ac:dyDescent="0.25">
      <c r="A346" s="128">
        <v>503139</v>
      </c>
      <c r="B346" s="42" t="s">
        <v>696</v>
      </c>
      <c r="C346" s="133" t="s">
        <v>763</v>
      </c>
      <c r="D346" s="134"/>
      <c r="E346" s="131">
        <f t="shared" si="15"/>
        <v>12809.09090909091</v>
      </c>
      <c r="F346" s="132">
        <v>15499</v>
      </c>
    </row>
    <row r="347" spans="1:6" x14ac:dyDescent="0.25">
      <c r="A347" s="128">
        <v>503140</v>
      </c>
      <c r="B347" s="42" t="s">
        <v>697</v>
      </c>
      <c r="C347" s="133" t="s">
        <v>764</v>
      </c>
      <c r="D347" s="134"/>
      <c r="E347" s="131">
        <f t="shared" si="15"/>
        <v>12809.09090909091</v>
      </c>
      <c r="F347" s="132">
        <v>15499</v>
      </c>
    </row>
    <row r="348" spans="1:6" x14ac:dyDescent="0.25">
      <c r="A348" s="128">
        <v>503141</v>
      </c>
      <c r="B348" s="42" t="s">
        <v>698</v>
      </c>
      <c r="C348" s="133" t="s">
        <v>765</v>
      </c>
      <c r="D348" s="134"/>
      <c r="E348" s="131">
        <f t="shared" si="15"/>
        <v>12809.09090909091</v>
      </c>
      <c r="F348" s="132">
        <v>15499</v>
      </c>
    </row>
    <row r="349" spans="1:6" x14ac:dyDescent="0.25">
      <c r="A349" s="128">
        <v>503142</v>
      </c>
      <c r="B349" s="42" t="s">
        <v>699</v>
      </c>
      <c r="C349" s="133" t="s">
        <v>766</v>
      </c>
      <c r="D349" s="134"/>
      <c r="E349" s="131">
        <f t="shared" si="15"/>
        <v>12809.09090909091</v>
      </c>
      <c r="F349" s="132">
        <v>15499</v>
      </c>
    </row>
    <row r="350" spans="1:6" x14ac:dyDescent="0.25">
      <c r="A350" s="128">
        <v>503143</v>
      </c>
      <c r="B350" s="42" t="s">
        <v>700</v>
      </c>
      <c r="C350" s="133" t="s">
        <v>767</v>
      </c>
      <c r="D350" s="134"/>
      <c r="E350" s="131">
        <f t="shared" si="15"/>
        <v>15701.652892561984</v>
      </c>
      <c r="F350" s="132">
        <v>18999</v>
      </c>
    </row>
    <row r="351" spans="1:6" x14ac:dyDescent="0.25">
      <c r="A351" s="128">
        <v>503144</v>
      </c>
      <c r="B351" s="42" t="s">
        <v>701</v>
      </c>
      <c r="C351" s="133" t="s">
        <v>768</v>
      </c>
      <c r="D351" s="134"/>
      <c r="E351" s="131">
        <f t="shared" si="15"/>
        <v>15701.652892561984</v>
      </c>
      <c r="F351" s="132">
        <v>18999</v>
      </c>
    </row>
    <row r="352" spans="1:6" x14ac:dyDescent="0.25">
      <c r="A352" s="128">
        <v>503145</v>
      </c>
      <c r="B352" s="42" t="s">
        <v>702</v>
      </c>
      <c r="C352" s="133" t="s">
        <v>769</v>
      </c>
      <c r="D352" s="134"/>
      <c r="E352" s="131">
        <f t="shared" si="15"/>
        <v>16941.322314049587</v>
      </c>
      <c r="F352" s="132">
        <v>20499</v>
      </c>
    </row>
    <row r="353" spans="1:6" x14ac:dyDescent="0.25">
      <c r="A353" s="128">
        <v>503146</v>
      </c>
      <c r="B353" s="42" t="s">
        <v>703</v>
      </c>
      <c r="C353" s="133" t="s">
        <v>770</v>
      </c>
      <c r="D353" s="134"/>
      <c r="E353" s="131">
        <f t="shared" si="15"/>
        <v>15701.652892561984</v>
      </c>
      <c r="F353" s="132">
        <v>18999</v>
      </c>
    </row>
    <row r="354" spans="1:6" x14ac:dyDescent="0.25">
      <c r="A354" s="128">
        <v>503147</v>
      </c>
      <c r="B354" s="42" t="s">
        <v>704</v>
      </c>
      <c r="C354" s="133" t="s">
        <v>771</v>
      </c>
      <c r="D354" s="134"/>
      <c r="E354" s="131">
        <f t="shared" si="15"/>
        <v>15701.652892561984</v>
      </c>
      <c r="F354" s="132">
        <v>18999</v>
      </c>
    </row>
    <row r="355" spans="1:6" x14ac:dyDescent="0.25">
      <c r="A355" s="128">
        <v>503148</v>
      </c>
      <c r="B355" s="42" t="s">
        <v>705</v>
      </c>
      <c r="C355" s="133" t="s">
        <v>772</v>
      </c>
      <c r="D355" s="134"/>
      <c r="E355" s="131">
        <f t="shared" si="15"/>
        <v>16941.322314049587</v>
      </c>
      <c r="F355" s="132">
        <v>20499</v>
      </c>
    </row>
    <row r="356" spans="1:6" x14ac:dyDescent="0.25">
      <c r="A356" s="128">
        <v>503149</v>
      </c>
      <c r="B356" s="42" t="s">
        <v>706</v>
      </c>
      <c r="C356" s="133" t="s">
        <v>773</v>
      </c>
      <c r="D356" s="134"/>
      <c r="E356" s="131">
        <f t="shared" si="15"/>
        <v>16941.322314049587</v>
      </c>
      <c r="F356" s="132">
        <v>20499</v>
      </c>
    </row>
    <row r="357" spans="1:6" x14ac:dyDescent="0.25">
      <c r="A357" s="128">
        <v>503150</v>
      </c>
      <c r="B357" s="42" t="s">
        <v>707</v>
      </c>
      <c r="C357" s="133" t="s">
        <v>774</v>
      </c>
      <c r="D357" s="134"/>
      <c r="E357" s="131">
        <f t="shared" si="15"/>
        <v>16941.322314049587</v>
      </c>
      <c r="F357" s="132">
        <v>20499</v>
      </c>
    </row>
    <row r="358" spans="1:6" x14ac:dyDescent="0.25">
      <c r="A358" s="128">
        <v>503151</v>
      </c>
      <c r="B358" s="42" t="s">
        <v>708</v>
      </c>
      <c r="C358" s="133" t="s">
        <v>775</v>
      </c>
      <c r="D358" s="134"/>
      <c r="E358" s="131">
        <f t="shared" si="15"/>
        <v>18180.991735537191</v>
      </c>
      <c r="F358" s="132">
        <v>21999</v>
      </c>
    </row>
    <row r="359" spans="1:6" x14ac:dyDescent="0.25">
      <c r="A359" s="128">
        <v>503152</v>
      </c>
      <c r="B359" s="42" t="s">
        <v>709</v>
      </c>
      <c r="C359" s="133" t="s">
        <v>776</v>
      </c>
      <c r="D359" s="134"/>
      <c r="E359" s="131">
        <f t="shared" si="15"/>
        <v>18180.991735537191</v>
      </c>
      <c r="F359" s="132">
        <v>21999</v>
      </c>
    </row>
    <row r="360" spans="1:6" x14ac:dyDescent="0.25">
      <c r="A360" s="128">
        <v>503153</v>
      </c>
      <c r="B360" s="42" t="s">
        <v>710</v>
      </c>
      <c r="C360" s="133" t="s">
        <v>777</v>
      </c>
      <c r="D360" s="134"/>
      <c r="E360" s="131">
        <f t="shared" si="15"/>
        <v>16941.322314049587</v>
      </c>
      <c r="F360" s="132">
        <v>20499</v>
      </c>
    </row>
    <row r="361" spans="1:6" x14ac:dyDescent="0.25">
      <c r="A361" s="128">
        <v>503154</v>
      </c>
      <c r="B361" s="42" t="s">
        <v>711</v>
      </c>
      <c r="C361" s="133" t="s">
        <v>778</v>
      </c>
      <c r="D361" s="134"/>
      <c r="E361" s="131">
        <f t="shared" si="15"/>
        <v>16941.322314049587</v>
      </c>
      <c r="F361" s="132">
        <v>20499</v>
      </c>
    </row>
    <row r="362" spans="1:6" x14ac:dyDescent="0.25">
      <c r="A362" s="128">
        <v>503155</v>
      </c>
      <c r="B362" s="42" t="s">
        <v>712</v>
      </c>
      <c r="C362" s="133" t="s">
        <v>779</v>
      </c>
      <c r="D362" s="134"/>
      <c r="E362" s="131">
        <f t="shared" si="15"/>
        <v>18180.991735537191</v>
      </c>
      <c r="F362" s="132">
        <v>21999</v>
      </c>
    </row>
    <row r="363" spans="1:6" x14ac:dyDescent="0.25">
      <c r="A363" s="128">
        <v>503156</v>
      </c>
      <c r="B363" s="42" t="s">
        <v>713</v>
      </c>
      <c r="C363" s="133" t="s">
        <v>780</v>
      </c>
      <c r="D363" s="134"/>
      <c r="E363" s="131">
        <f t="shared" si="15"/>
        <v>18180.991735537191</v>
      </c>
      <c r="F363" s="132">
        <v>21999</v>
      </c>
    </row>
    <row r="364" spans="1:6" x14ac:dyDescent="0.25">
      <c r="A364" s="128">
        <v>503157</v>
      </c>
      <c r="B364" s="42" t="s">
        <v>714</v>
      </c>
      <c r="C364" s="133" t="s">
        <v>781</v>
      </c>
      <c r="D364" s="134"/>
      <c r="E364" s="131">
        <f t="shared" si="15"/>
        <v>20660.330578512396</v>
      </c>
      <c r="F364" s="132">
        <v>24999</v>
      </c>
    </row>
    <row r="365" spans="1:6" x14ac:dyDescent="0.25">
      <c r="A365" s="128">
        <v>503158</v>
      </c>
      <c r="B365" s="42" t="s">
        <v>715</v>
      </c>
      <c r="C365" s="133" t="s">
        <v>782</v>
      </c>
      <c r="D365" s="134"/>
      <c r="E365" s="131">
        <f t="shared" si="15"/>
        <v>20660.330578512396</v>
      </c>
      <c r="F365" s="132">
        <v>24999</v>
      </c>
    </row>
    <row r="366" spans="1:6" x14ac:dyDescent="0.25">
      <c r="A366" s="128">
        <v>503159</v>
      </c>
      <c r="B366" s="42" t="s">
        <v>716</v>
      </c>
      <c r="C366" s="133" t="s">
        <v>783</v>
      </c>
      <c r="D366" s="134"/>
      <c r="E366" s="131">
        <f t="shared" si="15"/>
        <v>20660.330578512396</v>
      </c>
      <c r="F366" s="132">
        <v>24999</v>
      </c>
    </row>
    <row r="367" spans="1:6" x14ac:dyDescent="0.25">
      <c r="A367" s="128">
        <v>503160</v>
      </c>
      <c r="B367" s="42" t="s">
        <v>717</v>
      </c>
      <c r="C367" s="133" t="s">
        <v>784</v>
      </c>
      <c r="D367" s="134"/>
      <c r="E367" s="131">
        <f t="shared" si="15"/>
        <v>20660.330578512396</v>
      </c>
      <c r="F367" s="132">
        <v>24999</v>
      </c>
    </row>
    <row r="368" spans="1:6" x14ac:dyDescent="0.25">
      <c r="A368" s="128">
        <v>503161</v>
      </c>
      <c r="B368" s="42" t="s">
        <v>718</v>
      </c>
      <c r="C368" s="133" t="s">
        <v>785</v>
      </c>
      <c r="D368" s="134"/>
      <c r="E368" s="131">
        <f t="shared" si="15"/>
        <v>21900</v>
      </c>
      <c r="F368" s="132">
        <v>26499</v>
      </c>
    </row>
    <row r="369" spans="1:6" x14ac:dyDescent="0.25">
      <c r="A369" s="128">
        <v>503162</v>
      </c>
      <c r="B369" s="42" t="s">
        <v>719</v>
      </c>
      <c r="C369" s="133" t="s">
        <v>786</v>
      </c>
      <c r="D369" s="134"/>
      <c r="E369" s="131">
        <f t="shared" si="15"/>
        <v>21900</v>
      </c>
      <c r="F369" s="132">
        <v>26499</v>
      </c>
    </row>
    <row r="370" spans="1:6" x14ac:dyDescent="0.25">
      <c r="A370" s="128">
        <v>503163</v>
      </c>
      <c r="B370" s="42" t="s">
        <v>720</v>
      </c>
      <c r="C370" s="133" t="s">
        <v>787</v>
      </c>
      <c r="D370" s="134"/>
      <c r="E370" s="131">
        <f t="shared" si="15"/>
        <v>21900</v>
      </c>
      <c r="F370" s="132">
        <v>26499</v>
      </c>
    </row>
    <row r="371" spans="1:6" x14ac:dyDescent="0.25">
      <c r="A371" s="128">
        <v>503164</v>
      </c>
      <c r="B371" s="42" t="s">
        <v>721</v>
      </c>
      <c r="C371" s="133" t="s">
        <v>788</v>
      </c>
      <c r="D371" s="134"/>
      <c r="E371" s="131">
        <f t="shared" si="15"/>
        <v>21900</v>
      </c>
      <c r="F371" s="132">
        <v>26499</v>
      </c>
    </row>
    <row r="372" spans="1:6" x14ac:dyDescent="0.25">
      <c r="A372" s="128">
        <v>503165</v>
      </c>
      <c r="B372" s="42" t="s">
        <v>722</v>
      </c>
      <c r="C372" s="133" t="s">
        <v>789</v>
      </c>
      <c r="D372" s="134"/>
      <c r="E372" s="131">
        <f t="shared" si="15"/>
        <v>14048.760330578512</v>
      </c>
      <c r="F372" s="132">
        <v>16999</v>
      </c>
    </row>
    <row r="373" spans="1:6" x14ac:dyDescent="0.25">
      <c r="A373" s="128">
        <v>503166</v>
      </c>
      <c r="B373" s="42" t="s">
        <v>723</v>
      </c>
      <c r="C373" s="133" t="s">
        <v>790</v>
      </c>
      <c r="D373" s="134"/>
      <c r="E373" s="131">
        <f t="shared" si="15"/>
        <v>14048.760330578512</v>
      </c>
      <c r="F373" s="132">
        <v>16999</v>
      </c>
    </row>
    <row r="374" spans="1:6" x14ac:dyDescent="0.25">
      <c r="A374" s="128">
        <v>503167</v>
      </c>
      <c r="B374" s="42" t="s">
        <v>724</v>
      </c>
      <c r="C374" s="133" t="s">
        <v>791</v>
      </c>
      <c r="D374" s="134"/>
      <c r="E374" s="131">
        <f t="shared" si="15"/>
        <v>12809.09090909091</v>
      </c>
      <c r="F374" s="132">
        <v>15499</v>
      </c>
    </row>
    <row r="375" spans="1:6" x14ac:dyDescent="0.25">
      <c r="A375" s="128">
        <v>503168</v>
      </c>
      <c r="B375" s="42" t="s">
        <v>725</v>
      </c>
      <c r="C375" s="133" t="s">
        <v>792</v>
      </c>
      <c r="D375" s="134"/>
      <c r="E375" s="131">
        <f t="shared" si="15"/>
        <v>20660.330578512396</v>
      </c>
      <c r="F375" s="132">
        <v>24999</v>
      </c>
    </row>
    <row r="376" spans="1:6" x14ac:dyDescent="0.25">
      <c r="A376" s="128">
        <v>503169</v>
      </c>
      <c r="B376" s="42" t="s">
        <v>726</v>
      </c>
      <c r="C376" s="133" t="s">
        <v>793</v>
      </c>
      <c r="D376" s="134"/>
      <c r="E376" s="131">
        <f t="shared" si="15"/>
        <v>20660.330578512396</v>
      </c>
      <c r="F376" s="132">
        <v>24999</v>
      </c>
    </row>
    <row r="377" spans="1:6" x14ac:dyDescent="0.25">
      <c r="A377" s="128">
        <v>503170</v>
      </c>
      <c r="B377" s="42" t="s">
        <v>727</v>
      </c>
      <c r="C377" s="133" t="s">
        <v>794</v>
      </c>
      <c r="D377" s="134"/>
      <c r="E377" s="131">
        <f t="shared" si="15"/>
        <v>20660.330578512396</v>
      </c>
      <c r="F377" s="132">
        <v>24999</v>
      </c>
    </row>
    <row r="378" spans="1:6" x14ac:dyDescent="0.25">
      <c r="A378" s="128">
        <v>503171</v>
      </c>
      <c r="B378" s="42" t="s">
        <v>728</v>
      </c>
      <c r="C378" s="133" t="s">
        <v>795</v>
      </c>
      <c r="D378" s="134"/>
      <c r="E378" s="131">
        <f t="shared" si="15"/>
        <v>18180.991735537191</v>
      </c>
      <c r="F378" s="132">
        <v>21999</v>
      </c>
    </row>
    <row r="379" spans="1:6" x14ac:dyDescent="0.25">
      <c r="A379" s="128">
        <v>503172</v>
      </c>
      <c r="B379" s="42" t="s">
        <v>729</v>
      </c>
      <c r="C379" s="133" t="s">
        <v>796</v>
      </c>
      <c r="D379" s="134"/>
      <c r="E379" s="131">
        <f t="shared" si="15"/>
        <v>18180.991735537191</v>
      </c>
      <c r="F379" s="132">
        <v>21999</v>
      </c>
    </row>
    <row r="380" spans="1:6" x14ac:dyDescent="0.25">
      <c r="A380" s="128">
        <v>503173</v>
      </c>
      <c r="B380" s="42" t="s">
        <v>730</v>
      </c>
      <c r="C380" s="133" t="s">
        <v>797</v>
      </c>
      <c r="D380" s="134"/>
      <c r="E380" s="131">
        <f t="shared" si="15"/>
        <v>18180.991735537191</v>
      </c>
      <c r="F380" s="132">
        <v>21999</v>
      </c>
    </row>
    <row r="381" spans="1:6" x14ac:dyDescent="0.25">
      <c r="A381" s="128">
        <v>503174</v>
      </c>
      <c r="B381" s="42" t="s">
        <v>731</v>
      </c>
      <c r="C381" s="133" t="s">
        <v>798</v>
      </c>
      <c r="D381" s="134"/>
      <c r="E381" s="131">
        <f t="shared" si="15"/>
        <v>18180.991735537191</v>
      </c>
      <c r="F381" s="132">
        <v>21999</v>
      </c>
    </row>
    <row r="382" spans="1:6" x14ac:dyDescent="0.25">
      <c r="A382" s="128">
        <v>503175</v>
      </c>
      <c r="B382" s="42" t="s">
        <v>732</v>
      </c>
      <c r="C382" s="133" t="s">
        <v>799</v>
      </c>
      <c r="D382" s="134"/>
      <c r="E382" s="131">
        <f t="shared" si="15"/>
        <v>18180.991735537191</v>
      </c>
      <c r="F382" s="132">
        <v>21999</v>
      </c>
    </row>
    <row r="383" spans="1:6" x14ac:dyDescent="0.25">
      <c r="A383" s="128">
        <v>503176</v>
      </c>
      <c r="B383" s="42" t="s">
        <v>733</v>
      </c>
      <c r="C383" s="133" t="s">
        <v>800</v>
      </c>
      <c r="D383" s="134"/>
      <c r="E383" s="131">
        <f t="shared" si="15"/>
        <v>18180.991735537191</v>
      </c>
      <c r="F383" s="132">
        <v>21999</v>
      </c>
    </row>
    <row r="384" spans="1:6" x14ac:dyDescent="0.25">
      <c r="A384" s="128">
        <v>503177</v>
      </c>
      <c r="B384" s="42" t="s">
        <v>734</v>
      </c>
      <c r="C384" s="133" t="s">
        <v>801</v>
      </c>
      <c r="D384" s="134"/>
      <c r="E384" s="131">
        <f t="shared" si="15"/>
        <v>20660.330578512396</v>
      </c>
      <c r="F384" s="132">
        <v>24999</v>
      </c>
    </row>
    <row r="385" spans="1:6" x14ac:dyDescent="0.25">
      <c r="A385" s="128">
        <v>503178</v>
      </c>
      <c r="B385" s="42" t="s">
        <v>735</v>
      </c>
      <c r="C385" s="133" t="s">
        <v>802</v>
      </c>
      <c r="D385" s="134"/>
      <c r="E385" s="131">
        <f t="shared" si="15"/>
        <v>20660.330578512396</v>
      </c>
      <c r="F385" s="132">
        <v>24999</v>
      </c>
    </row>
    <row r="386" spans="1:6" x14ac:dyDescent="0.25">
      <c r="A386" s="128">
        <v>503179</v>
      </c>
      <c r="B386" s="42" t="s">
        <v>736</v>
      </c>
      <c r="C386" s="133" t="s">
        <v>803</v>
      </c>
      <c r="D386" s="134"/>
      <c r="E386" s="131">
        <f t="shared" si="15"/>
        <v>20660.330578512396</v>
      </c>
      <c r="F386" s="132">
        <v>24999</v>
      </c>
    </row>
    <row r="387" spans="1:6" x14ac:dyDescent="0.25">
      <c r="A387" s="128">
        <v>503180</v>
      </c>
      <c r="B387" s="42" t="s">
        <v>737</v>
      </c>
      <c r="C387" s="133" t="s">
        <v>804</v>
      </c>
      <c r="D387" s="134"/>
      <c r="E387" s="131">
        <f t="shared" si="15"/>
        <v>18180.991735537191</v>
      </c>
      <c r="F387" s="132">
        <v>21999</v>
      </c>
    </row>
    <row r="388" spans="1:6" x14ac:dyDescent="0.25">
      <c r="A388" s="128">
        <v>503181</v>
      </c>
      <c r="B388" s="42" t="s">
        <v>738</v>
      </c>
      <c r="C388" s="133" t="s">
        <v>805</v>
      </c>
      <c r="D388" s="134"/>
      <c r="E388" s="131">
        <f t="shared" si="15"/>
        <v>18180.991735537191</v>
      </c>
      <c r="F388" s="132">
        <v>21999</v>
      </c>
    </row>
    <row r="389" spans="1:6" x14ac:dyDescent="0.25">
      <c r="A389" s="128">
        <v>503182</v>
      </c>
      <c r="B389" s="42" t="s">
        <v>739</v>
      </c>
      <c r="C389" s="133" t="s">
        <v>806</v>
      </c>
      <c r="D389" s="134"/>
      <c r="E389" s="131">
        <f t="shared" si="15"/>
        <v>18180.991735537191</v>
      </c>
      <c r="F389" s="132">
        <v>21999</v>
      </c>
    </row>
    <row r="390" spans="1:6" x14ac:dyDescent="0.25">
      <c r="A390" s="128">
        <v>503183</v>
      </c>
      <c r="B390" s="42" t="s">
        <v>740</v>
      </c>
      <c r="C390" s="133" t="s">
        <v>807</v>
      </c>
      <c r="D390" s="134"/>
      <c r="E390" s="131">
        <f t="shared" si="15"/>
        <v>18180.991735537191</v>
      </c>
      <c r="F390" s="132">
        <v>21999</v>
      </c>
    </row>
    <row r="391" spans="1:6" x14ac:dyDescent="0.25">
      <c r="A391" s="128">
        <v>503184</v>
      </c>
      <c r="B391" s="42" t="s">
        <v>741</v>
      </c>
      <c r="C391" s="133" t="s">
        <v>808</v>
      </c>
      <c r="D391" s="134"/>
      <c r="E391" s="131">
        <f t="shared" ref="E391:E392" si="16">F391/1.21</f>
        <v>18180.991735537191</v>
      </c>
      <c r="F391" s="132">
        <v>21999</v>
      </c>
    </row>
    <row r="392" spans="1:6" x14ac:dyDescent="0.25">
      <c r="A392" s="168">
        <v>503185</v>
      </c>
      <c r="B392" s="2" t="s">
        <v>742</v>
      </c>
      <c r="C392" s="79" t="s">
        <v>809</v>
      </c>
      <c r="D392" s="134"/>
      <c r="E392" s="131">
        <f t="shared" si="16"/>
        <v>18180.991735537191</v>
      </c>
      <c r="F392" s="132">
        <v>21999</v>
      </c>
    </row>
    <row r="393" spans="1:6" x14ac:dyDescent="0.25">
      <c r="A393" s="37">
        <v>502988</v>
      </c>
      <c r="B393" s="2" t="s">
        <v>202</v>
      </c>
      <c r="C393" s="22" t="s">
        <v>167</v>
      </c>
      <c r="D393" s="26" t="s">
        <v>5</v>
      </c>
      <c r="E393" s="39">
        <f t="shared" ref="E393:E427" si="17">F393/1.21</f>
        <v>6197.5206611570247</v>
      </c>
      <c r="F393" s="24">
        <v>7499</v>
      </c>
    </row>
    <row r="394" spans="1:6" x14ac:dyDescent="0.25">
      <c r="A394" s="37">
        <v>502997</v>
      </c>
      <c r="B394" s="2" t="s">
        <v>203</v>
      </c>
      <c r="C394" s="22" t="s">
        <v>168</v>
      </c>
      <c r="D394" s="26" t="s">
        <v>5</v>
      </c>
      <c r="E394" s="39">
        <f t="shared" si="17"/>
        <v>11569.421487603306</v>
      </c>
      <c r="F394" s="24">
        <v>13999</v>
      </c>
    </row>
    <row r="395" spans="1:6" x14ac:dyDescent="0.25">
      <c r="A395" s="37">
        <v>502999</v>
      </c>
      <c r="B395" s="2" t="s">
        <v>204</v>
      </c>
      <c r="C395" s="22" t="s">
        <v>169</v>
      </c>
      <c r="D395" s="26" t="s">
        <v>5</v>
      </c>
      <c r="E395" s="39">
        <f t="shared" si="17"/>
        <v>11569.421487603306</v>
      </c>
      <c r="F395" s="24">
        <v>13999</v>
      </c>
    </row>
    <row r="396" spans="1:6" x14ac:dyDescent="0.25">
      <c r="A396" s="37">
        <v>503002</v>
      </c>
      <c r="B396" s="2" t="s">
        <v>205</v>
      </c>
      <c r="C396" s="79" t="s">
        <v>170</v>
      </c>
      <c r="D396" s="26" t="s">
        <v>5</v>
      </c>
      <c r="E396" s="80">
        <f t="shared" si="17"/>
        <v>14875.206611570249</v>
      </c>
      <c r="F396" s="81">
        <v>17999</v>
      </c>
    </row>
    <row r="397" spans="1:6" x14ac:dyDescent="0.25">
      <c r="A397" s="37">
        <v>503003</v>
      </c>
      <c r="B397" s="2" t="s">
        <v>206</v>
      </c>
      <c r="C397" s="79" t="s">
        <v>171</v>
      </c>
      <c r="D397" s="26" t="s">
        <v>5</v>
      </c>
      <c r="E397" s="80">
        <f t="shared" si="17"/>
        <v>14875.206611570249</v>
      </c>
      <c r="F397" s="81">
        <v>17999</v>
      </c>
    </row>
    <row r="398" spans="1:6" x14ac:dyDescent="0.25">
      <c r="A398" s="37">
        <v>503004</v>
      </c>
      <c r="B398" s="2" t="s">
        <v>207</v>
      </c>
      <c r="C398" s="79" t="s">
        <v>172</v>
      </c>
      <c r="D398" s="26" t="s">
        <v>5</v>
      </c>
      <c r="E398" s="80">
        <f t="shared" si="17"/>
        <v>16032.231404958678</v>
      </c>
      <c r="F398" s="81">
        <v>19399</v>
      </c>
    </row>
    <row r="399" spans="1:6" x14ac:dyDescent="0.25">
      <c r="A399" s="37">
        <v>503005</v>
      </c>
      <c r="B399" s="2" t="s">
        <v>208</v>
      </c>
      <c r="C399" s="79" t="s">
        <v>173</v>
      </c>
      <c r="D399" s="26" t="s">
        <v>5</v>
      </c>
      <c r="E399" s="80">
        <f t="shared" si="17"/>
        <v>14875.206611570249</v>
      </c>
      <c r="F399" s="81">
        <v>17999</v>
      </c>
    </row>
    <row r="400" spans="1:6" x14ac:dyDescent="0.25">
      <c r="A400" s="37">
        <v>503006</v>
      </c>
      <c r="B400" s="2" t="s">
        <v>209</v>
      </c>
      <c r="C400" s="79" t="s">
        <v>174</v>
      </c>
      <c r="D400" s="26" t="s">
        <v>5</v>
      </c>
      <c r="E400" s="80">
        <f t="shared" si="17"/>
        <v>14875.206611570249</v>
      </c>
      <c r="F400" s="81">
        <v>17999</v>
      </c>
    </row>
    <row r="401" spans="1:6" x14ac:dyDescent="0.25">
      <c r="A401" s="37">
        <v>503007</v>
      </c>
      <c r="B401" s="2" t="s">
        <v>210</v>
      </c>
      <c r="C401" s="79" t="s">
        <v>175</v>
      </c>
      <c r="D401" s="26" t="s">
        <v>5</v>
      </c>
      <c r="E401" s="80">
        <f t="shared" si="17"/>
        <v>16032.231404958678</v>
      </c>
      <c r="F401" s="81">
        <v>19399</v>
      </c>
    </row>
    <row r="402" spans="1:6" x14ac:dyDescent="0.25">
      <c r="A402" s="37">
        <v>503008</v>
      </c>
      <c r="B402" s="2" t="s">
        <v>211</v>
      </c>
      <c r="C402" s="79" t="s">
        <v>176</v>
      </c>
      <c r="D402" s="26" t="s">
        <v>5</v>
      </c>
      <c r="E402" s="80">
        <f t="shared" si="17"/>
        <v>14875.206611570249</v>
      </c>
      <c r="F402" s="81">
        <v>17999</v>
      </c>
    </row>
    <row r="403" spans="1:6" x14ac:dyDescent="0.25">
      <c r="A403" s="37">
        <v>503010</v>
      </c>
      <c r="B403" s="2" t="s">
        <v>212</v>
      </c>
      <c r="C403" s="79" t="s">
        <v>177</v>
      </c>
      <c r="D403" s="26" t="s">
        <v>5</v>
      </c>
      <c r="E403" s="80">
        <f t="shared" si="17"/>
        <v>16032.231404958678</v>
      </c>
      <c r="F403" s="81">
        <v>19399</v>
      </c>
    </row>
    <row r="404" spans="1:6" x14ac:dyDescent="0.25">
      <c r="A404" s="37">
        <v>503012</v>
      </c>
      <c r="B404" s="2" t="s">
        <v>213</v>
      </c>
      <c r="C404" s="79" t="s">
        <v>178</v>
      </c>
      <c r="D404" s="26" t="s">
        <v>5</v>
      </c>
      <c r="E404" s="80">
        <f t="shared" si="17"/>
        <v>12230.578512396694</v>
      </c>
      <c r="F404" s="81">
        <v>14799</v>
      </c>
    </row>
    <row r="405" spans="1:6" x14ac:dyDescent="0.25">
      <c r="A405" s="37">
        <v>503016</v>
      </c>
      <c r="B405" s="2" t="s">
        <v>214</v>
      </c>
      <c r="C405" s="79" t="s">
        <v>179</v>
      </c>
      <c r="D405" s="26" t="s">
        <v>5</v>
      </c>
      <c r="E405" s="80">
        <f t="shared" si="17"/>
        <v>12230.578512396694</v>
      </c>
      <c r="F405" s="81">
        <v>14799</v>
      </c>
    </row>
    <row r="406" spans="1:6" x14ac:dyDescent="0.25">
      <c r="A406" s="37">
        <v>503017</v>
      </c>
      <c r="B406" s="2" t="s">
        <v>215</v>
      </c>
      <c r="C406" s="79" t="s">
        <v>180</v>
      </c>
      <c r="D406" s="26" t="s">
        <v>5</v>
      </c>
      <c r="E406" s="80">
        <f t="shared" si="17"/>
        <v>12230.578512396694</v>
      </c>
      <c r="F406" s="81">
        <v>14799</v>
      </c>
    </row>
    <row r="407" spans="1:6" x14ac:dyDescent="0.25">
      <c r="A407" s="37">
        <v>503018</v>
      </c>
      <c r="B407" s="2" t="s">
        <v>216</v>
      </c>
      <c r="C407" s="79" t="s">
        <v>181</v>
      </c>
      <c r="D407" s="26" t="s">
        <v>5</v>
      </c>
      <c r="E407" s="80">
        <f t="shared" si="17"/>
        <v>12230.578512396694</v>
      </c>
      <c r="F407" s="81">
        <v>14799</v>
      </c>
    </row>
    <row r="408" spans="1:6" x14ac:dyDescent="0.25">
      <c r="A408" s="37">
        <v>503019</v>
      </c>
      <c r="B408" s="2" t="s">
        <v>217</v>
      </c>
      <c r="C408" s="79" t="s">
        <v>182</v>
      </c>
      <c r="D408" s="26" t="s">
        <v>5</v>
      </c>
      <c r="E408" s="80">
        <f t="shared" si="17"/>
        <v>16032.231404958678</v>
      </c>
      <c r="F408" s="81">
        <v>19399</v>
      </c>
    </row>
    <row r="409" spans="1:6" x14ac:dyDescent="0.25">
      <c r="A409" s="37">
        <v>503020</v>
      </c>
      <c r="B409" s="2" t="s">
        <v>218</v>
      </c>
      <c r="C409" s="79" t="s">
        <v>183</v>
      </c>
      <c r="D409" s="26" t="s">
        <v>5</v>
      </c>
      <c r="E409" s="80">
        <f t="shared" si="17"/>
        <v>16032.231404958678</v>
      </c>
      <c r="F409" s="81">
        <v>19399</v>
      </c>
    </row>
    <row r="410" spans="1:6" x14ac:dyDescent="0.25">
      <c r="A410" s="37">
        <v>503021</v>
      </c>
      <c r="B410" s="2" t="s">
        <v>219</v>
      </c>
      <c r="C410" s="79" t="s">
        <v>184</v>
      </c>
      <c r="D410" s="26" t="s">
        <v>5</v>
      </c>
      <c r="E410" s="80">
        <f t="shared" si="17"/>
        <v>17189.25619834711</v>
      </c>
      <c r="F410" s="81">
        <v>20799</v>
      </c>
    </row>
    <row r="411" spans="1:6" x14ac:dyDescent="0.25">
      <c r="A411" s="37">
        <v>503022</v>
      </c>
      <c r="B411" s="2" t="s">
        <v>220</v>
      </c>
      <c r="C411" s="79" t="s">
        <v>185</v>
      </c>
      <c r="D411" s="26" t="s">
        <v>5</v>
      </c>
      <c r="E411" s="80">
        <f t="shared" si="17"/>
        <v>17189.25619834711</v>
      </c>
      <c r="F411" s="81">
        <v>20799</v>
      </c>
    </row>
    <row r="412" spans="1:6" x14ac:dyDescent="0.25">
      <c r="A412" s="37">
        <v>503023</v>
      </c>
      <c r="B412" s="2" t="s">
        <v>221</v>
      </c>
      <c r="C412" s="79" t="s">
        <v>186</v>
      </c>
      <c r="D412" s="26" t="s">
        <v>5</v>
      </c>
      <c r="E412" s="80">
        <f t="shared" si="17"/>
        <v>16032.231404958678</v>
      </c>
      <c r="F412" s="81">
        <v>19399</v>
      </c>
    </row>
    <row r="413" spans="1:6" x14ac:dyDescent="0.25">
      <c r="A413" s="37">
        <v>503024</v>
      </c>
      <c r="B413" s="2" t="s">
        <v>222</v>
      </c>
      <c r="C413" s="79" t="s">
        <v>187</v>
      </c>
      <c r="D413" s="26" t="s">
        <v>5</v>
      </c>
      <c r="E413" s="80">
        <f t="shared" si="17"/>
        <v>16032.231404958678</v>
      </c>
      <c r="F413" s="81">
        <v>19399</v>
      </c>
    </row>
    <row r="414" spans="1:6" x14ac:dyDescent="0.25">
      <c r="A414" s="37">
        <v>503025</v>
      </c>
      <c r="B414" s="2" t="s">
        <v>223</v>
      </c>
      <c r="C414" s="79" t="s">
        <v>188</v>
      </c>
      <c r="D414" s="26" t="s">
        <v>5</v>
      </c>
      <c r="E414" s="80">
        <f t="shared" si="17"/>
        <v>17189.25619834711</v>
      </c>
      <c r="F414" s="81">
        <v>20799</v>
      </c>
    </row>
    <row r="415" spans="1:6" x14ac:dyDescent="0.25">
      <c r="A415" s="37">
        <v>503026</v>
      </c>
      <c r="B415" s="2" t="s">
        <v>224</v>
      </c>
      <c r="C415" s="79" t="s">
        <v>189</v>
      </c>
      <c r="D415" s="26" t="s">
        <v>5</v>
      </c>
      <c r="E415" s="80">
        <f t="shared" si="17"/>
        <v>17189.25619834711</v>
      </c>
      <c r="F415" s="81">
        <v>20799</v>
      </c>
    </row>
    <row r="416" spans="1:6" x14ac:dyDescent="0.25">
      <c r="A416" s="37">
        <v>503027</v>
      </c>
      <c r="B416" s="2" t="s">
        <v>225</v>
      </c>
      <c r="C416" s="79" t="s">
        <v>190</v>
      </c>
      <c r="D416" s="26" t="s">
        <v>5</v>
      </c>
      <c r="E416" s="80">
        <f t="shared" si="17"/>
        <v>16032.231404958678</v>
      </c>
      <c r="F416" s="81">
        <v>19399</v>
      </c>
    </row>
    <row r="417" spans="1:6" x14ac:dyDescent="0.25">
      <c r="A417" s="37">
        <v>503028</v>
      </c>
      <c r="B417" s="2" t="s">
        <v>226</v>
      </c>
      <c r="C417" s="79" t="s">
        <v>191</v>
      </c>
      <c r="D417" s="26" t="s">
        <v>5</v>
      </c>
      <c r="E417" s="80">
        <f t="shared" si="17"/>
        <v>16032.231404958678</v>
      </c>
      <c r="F417" s="81">
        <v>19399</v>
      </c>
    </row>
    <row r="418" spans="1:6" x14ac:dyDescent="0.25">
      <c r="A418" s="37">
        <v>503029</v>
      </c>
      <c r="B418" s="2" t="s">
        <v>227</v>
      </c>
      <c r="C418" s="79" t="s">
        <v>192</v>
      </c>
      <c r="D418" s="26" t="s">
        <v>5</v>
      </c>
      <c r="E418" s="80">
        <f t="shared" si="17"/>
        <v>17189.25619834711</v>
      </c>
      <c r="F418" s="81">
        <v>20799</v>
      </c>
    </row>
    <row r="419" spans="1:6" x14ac:dyDescent="0.25">
      <c r="A419" s="37">
        <v>503030</v>
      </c>
      <c r="B419" s="2" t="s">
        <v>228</v>
      </c>
      <c r="C419" s="79" t="s">
        <v>193</v>
      </c>
      <c r="D419" s="26" t="s">
        <v>5</v>
      </c>
      <c r="E419" s="80">
        <f t="shared" si="17"/>
        <v>17189.25619834711</v>
      </c>
      <c r="F419" s="81">
        <v>20799</v>
      </c>
    </row>
    <row r="420" spans="1:6" x14ac:dyDescent="0.25">
      <c r="A420" s="37">
        <v>503031</v>
      </c>
      <c r="B420" s="2" t="s">
        <v>229</v>
      </c>
      <c r="C420" s="79" t="s">
        <v>194</v>
      </c>
      <c r="D420" s="26" t="s">
        <v>5</v>
      </c>
      <c r="E420" s="80">
        <f t="shared" si="17"/>
        <v>17189.25619834711</v>
      </c>
      <c r="F420" s="81">
        <v>20799</v>
      </c>
    </row>
    <row r="421" spans="1:6" x14ac:dyDescent="0.25">
      <c r="A421" s="37">
        <v>503032</v>
      </c>
      <c r="B421" s="2" t="s">
        <v>230</v>
      </c>
      <c r="C421" s="79" t="s">
        <v>195</v>
      </c>
      <c r="D421" s="26" t="s">
        <v>5</v>
      </c>
      <c r="E421" s="80">
        <f t="shared" si="17"/>
        <v>17189.25619834711</v>
      </c>
      <c r="F421" s="81">
        <v>20799</v>
      </c>
    </row>
    <row r="422" spans="1:6" x14ac:dyDescent="0.25">
      <c r="A422" s="37">
        <v>503034</v>
      </c>
      <c r="B422" s="2" t="s">
        <v>231</v>
      </c>
      <c r="C422" s="79" t="s">
        <v>196</v>
      </c>
      <c r="D422" s="26" t="s">
        <v>5</v>
      </c>
      <c r="E422" s="80">
        <f t="shared" si="17"/>
        <v>17189.25619834711</v>
      </c>
      <c r="F422" s="81">
        <v>20799</v>
      </c>
    </row>
    <row r="423" spans="1:6" x14ac:dyDescent="0.25">
      <c r="A423" s="37">
        <v>503035</v>
      </c>
      <c r="B423" s="2" t="s">
        <v>232</v>
      </c>
      <c r="C423" s="79" t="s">
        <v>197</v>
      </c>
      <c r="D423" s="26" t="s">
        <v>5</v>
      </c>
      <c r="E423" s="80">
        <f t="shared" si="17"/>
        <v>17189.25619834711</v>
      </c>
      <c r="F423" s="81">
        <v>20799</v>
      </c>
    </row>
    <row r="424" spans="1:6" x14ac:dyDescent="0.25">
      <c r="A424" s="37">
        <v>503037</v>
      </c>
      <c r="B424" s="2" t="s">
        <v>233</v>
      </c>
      <c r="C424" s="79" t="s">
        <v>198</v>
      </c>
      <c r="D424" s="26" t="s">
        <v>5</v>
      </c>
      <c r="E424" s="80">
        <f t="shared" si="17"/>
        <v>19585.950413223141</v>
      </c>
      <c r="F424" s="81">
        <v>23699</v>
      </c>
    </row>
    <row r="425" spans="1:6" x14ac:dyDescent="0.25">
      <c r="A425" s="37">
        <v>503041</v>
      </c>
      <c r="B425" s="2" t="s">
        <v>234</v>
      </c>
      <c r="C425" s="79" t="s">
        <v>199</v>
      </c>
      <c r="D425" s="26" t="s">
        <v>5</v>
      </c>
      <c r="E425" s="80">
        <f t="shared" si="17"/>
        <v>17189.25619834711</v>
      </c>
      <c r="F425" s="81">
        <v>20799</v>
      </c>
    </row>
    <row r="426" spans="1:6" x14ac:dyDescent="0.25">
      <c r="A426" s="37">
        <v>503044</v>
      </c>
      <c r="B426" s="2" t="s">
        <v>235</v>
      </c>
      <c r="C426" s="79" t="s">
        <v>200</v>
      </c>
      <c r="D426" s="26" t="s">
        <v>5</v>
      </c>
      <c r="E426" s="80">
        <f t="shared" si="17"/>
        <v>17189.25619834711</v>
      </c>
      <c r="F426" s="81">
        <v>20799</v>
      </c>
    </row>
    <row r="427" spans="1:6" ht="15.75" thickBot="1" x14ac:dyDescent="0.3">
      <c r="A427" s="50">
        <v>503048</v>
      </c>
      <c r="B427" s="5" t="s">
        <v>236</v>
      </c>
      <c r="C427" s="45" t="s">
        <v>201</v>
      </c>
      <c r="D427" s="126" t="s">
        <v>5</v>
      </c>
      <c r="E427" s="82">
        <f t="shared" si="17"/>
        <v>19585.950413223141</v>
      </c>
      <c r="F427" s="83">
        <v>23699</v>
      </c>
    </row>
  </sheetData>
  <mergeCells count="25">
    <mergeCell ref="A324:A325"/>
    <mergeCell ref="B324:B325"/>
    <mergeCell ref="F9:F10"/>
    <mergeCell ref="C258:C259"/>
    <mergeCell ref="D258:D259"/>
    <mergeCell ref="E258:E259"/>
    <mergeCell ref="F258:F259"/>
    <mergeCell ref="C9:C10"/>
    <mergeCell ref="D9:D10"/>
    <mergeCell ref="E9:E10"/>
    <mergeCell ref="A9:A10"/>
    <mergeCell ref="B9:B10"/>
    <mergeCell ref="A258:A259"/>
    <mergeCell ref="B258:B259"/>
    <mergeCell ref="C250:C251"/>
    <mergeCell ref="A250:A251"/>
    <mergeCell ref="B250:B251"/>
    <mergeCell ref="D250:D251"/>
    <mergeCell ref="E250:E251"/>
    <mergeCell ref="F250:F251"/>
    <mergeCell ref="E7:F7"/>
    <mergeCell ref="E324:E325"/>
    <mergeCell ref="F324:F325"/>
    <mergeCell ref="C324:C325"/>
    <mergeCell ref="D324:D325"/>
  </mergeCells>
  <pageMargins left="0.70866141732283472" right="0.70866141732283472" top="0.74803149606299213" bottom="0.74803149606299213" header="0.31496062992125984" footer="0.31496062992125984"/>
  <pageSetup paperSize="9" scale="43" fitToHeight="2" orientation="portrait" r:id="rId1"/>
  <drawing r:id="rId2"/>
</worksheet>
</file>

<file path=docMetadata/LabelInfo.xml><?xml version="1.0" encoding="utf-8"?>
<clbl:labelList xmlns:clbl="http://schemas.microsoft.com/office/2020/mipLabelMetadata">
  <clbl:label id="{e3e41b38-373c-4b3a-9137-5c0b023d0bef}" enabled="1" method="Standard" siteId="{b213b057-1008-4204-8c53-8147bc602a2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telefonů a 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Vinopalová Dana</dc:creator>
  <cp:lastModifiedBy>Prášilová Eva</cp:lastModifiedBy>
  <cp:lastPrinted>2024-03-05T11:38:23Z</cp:lastPrinted>
  <dcterms:created xsi:type="dcterms:W3CDTF">2024-03-05T11:19:25Z</dcterms:created>
  <dcterms:modified xsi:type="dcterms:W3CDTF">2026-10-13T12:07:23Z</dcterms:modified>
</cp:coreProperties>
</file>